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05"/>
  </bookViews>
  <sheets>
    <sheet name="問題" sheetId="2" r:id="rId1"/>
    <sheet name="答え" sheetId="1" r:id="rId2"/>
  </sheets>
  <definedNames>
    <definedName name="_xlnm.Print_Area" localSheetId="1">答え!$F$2:$AK$26</definedName>
    <definedName name="_xlnm.Print_Area" localSheetId="0">問題!$A$1:$AF$25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2" l="1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  <c r="Y1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1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1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AD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F3" i="1"/>
  <c r="F4" i="1"/>
  <c r="F5" i="1"/>
  <c r="F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2" i="1"/>
  <c r="D100" i="1" l="1"/>
  <c r="D92" i="1"/>
  <c r="D84" i="1"/>
  <c r="D89" i="1"/>
  <c r="D97" i="1"/>
  <c r="D101" i="1"/>
  <c r="D76" i="1"/>
  <c r="D68" i="1"/>
  <c r="D60" i="1"/>
  <c r="D99" i="1"/>
  <c r="D95" i="1"/>
  <c r="D87" i="1"/>
  <c r="D79" i="1"/>
  <c r="D71" i="1"/>
  <c r="D63" i="1"/>
  <c r="D55" i="1"/>
  <c r="D47" i="1"/>
  <c r="D39" i="1"/>
  <c r="D31" i="1"/>
  <c r="D23" i="1"/>
  <c r="D15" i="1"/>
  <c r="D7" i="1"/>
  <c r="D2" i="1"/>
  <c r="D94" i="1"/>
  <c r="D86" i="1"/>
  <c r="D78" i="1"/>
  <c r="D70" i="1"/>
  <c r="D62" i="1"/>
  <c r="D54" i="1"/>
  <c r="D46" i="1"/>
  <c r="D38" i="1"/>
  <c r="D30" i="1"/>
  <c r="D22" i="1"/>
  <c r="D14" i="1"/>
  <c r="D6" i="1"/>
  <c r="D93" i="1"/>
  <c r="D85" i="1"/>
  <c r="D77" i="1"/>
  <c r="D69" i="1"/>
  <c r="D61" i="1"/>
  <c r="D53" i="1"/>
  <c r="D45" i="1"/>
  <c r="D37" i="1"/>
  <c r="D29" i="1"/>
  <c r="D21" i="1"/>
  <c r="D13" i="1"/>
  <c r="D41" i="1"/>
  <c r="D52" i="1"/>
  <c r="D44" i="1"/>
  <c r="D36" i="1"/>
  <c r="D28" i="1"/>
  <c r="D20" i="1"/>
  <c r="D12" i="1"/>
  <c r="D32" i="1"/>
  <c r="D91" i="1"/>
  <c r="D75" i="1"/>
  <c r="D51" i="1"/>
  <c r="D35" i="1"/>
  <c r="D11" i="1"/>
  <c r="D98" i="1"/>
  <c r="D82" i="1"/>
  <c r="D66" i="1"/>
  <c r="D50" i="1"/>
  <c r="D34" i="1"/>
  <c r="D10" i="1"/>
  <c r="D83" i="1"/>
  <c r="D67" i="1"/>
  <c r="D59" i="1"/>
  <c r="D43" i="1"/>
  <c r="D27" i="1"/>
  <c r="D19" i="1"/>
  <c r="D3" i="1"/>
  <c r="D90" i="1"/>
  <c r="D74" i="1"/>
  <c r="D58" i="1"/>
  <c r="D42" i="1"/>
  <c r="D26" i="1"/>
  <c r="D18" i="1"/>
  <c r="D65" i="1"/>
  <c r="D9" i="1"/>
  <c r="D72" i="1"/>
  <c r="D48" i="1"/>
  <c r="D73" i="1"/>
  <c r="D33" i="1"/>
  <c r="D80" i="1"/>
  <c r="D8" i="1"/>
  <c r="D57" i="1"/>
  <c r="D17" i="1"/>
  <c r="D96" i="1"/>
  <c r="D16" i="1"/>
  <c r="D25" i="1"/>
  <c r="D88" i="1"/>
  <c r="D24" i="1"/>
  <c r="D5" i="1"/>
  <c r="D49" i="1"/>
  <c r="D56" i="1"/>
  <c r="D40" i="1"/>
  <c r="D4" i="1"/>
  <c r="D81" i="1"/>
  <c r="D64" i="1"/>
  <c r="E5" i="1" l="1"/>
  <c r="E13" i="1"/>
  <c r="E21" i="1"/>
  <c r="E29" i="1"/>
  <c r="E37" i="1"/>
  <c r="E45" i="1"/>
  <c r="E53" i="1"/>
  <c r="E61" i="1"/>
  <c r="E69" i="1"/>
  <c r="E77" i="1"/>
  <c r="E85" i="1"/>
  <c r="E93" i="1"/>
  <c r="E101" i="1"/>
  <c r="E51" i="1"/>
  <c r="E28" i="1"/>
  <c r="E76" i="1"/>
  <c r="E6" i="1"/>
  <c r="E14" i="1"/>
  <c r="E22" i="1"/>
  <c r="E30" i="1"/>
  <c r="E38" i="1"/>
  <c r="E46" i="1"/>
  <c r="E54" i="1"/>
  <c r="E62" i="1"/>
  <c r="E70" i="1"/>
  <c r="E78" i="1"/>
  <c r="E86" i="1"/>
  <c r="E94" i="1"/>
  <c r="E19" i="1"/>
  <c r="E67" i="1"/>
  <c r="E44" i="1"/>
  <c r="E84" i="1"/>
  <c r="E7" i="1"/>
  <c r="E15" i="1"/>
  <c r="E23" i="1"/>
  <c r="E31" i="1"/>
  <c r="E39" i="1"/>
  <c r="E47" i="1"/>
  <c r="E55" i="1"/>
  <c r="E63" i="1"/>
  <c r="E71" i="1"/>
  <c r="E79" i="1"/>
  <c r="E87" i="1"/>
  <c r="E95" i="1"/>
  <c r="E27" i="1"/>
  <c r="E83" i="1"/>
  <c r="E12" i="1"/>
  <c r="E52" i="1"/>
  <c r="E92" i="1"/>
  <c r="E8" i="1"/>
  <c r="E16" i="1"/>
  <c r="E24" i="1"/>
  <c r="E32" i="1"/>
  <c r="E40" i="1"/>
  <c r="E48" i="1"/>
  <c r="E56" i="1"/>
  <c r="E64" i="1"/>
  <c r="E72" i="1"/>
  <c r="E80" i="1"/>
  <c r="E88" i="1"/>
  <c r="E96" i="1"/>
  <c r="E82" i="1"/>
  <c r="E43" i="1"/>
  <c r="E91" i="1"/>
  <c r="E36" i="1"/>
  <c r="E68" i="1"/>
  <c r="E9" i="1"/>
  <c r="E17" i="1"/>
  <c r="E25" i="1"/>
  <c r="E33" i="1"/>
  <c r="E41" i="1"/>
  <c r="E49" i="1"/>
  <c r="E57" i="1"/>
  <c r="E65" i="1"/>
  <c r="E73" i="1"/>
  <c r="E81" i="1"/>
  <c r="E89" i="1"/>
  <c r="E97" i="1"/>
  <c r="E90" i="1"/>
  <c r="E35" i="1"/>
  <c r="E75" i="1"/>
  <c r="E20" i="1"/>
  <c r="E60" i="1"/>
  <c r="E100" i="1"/>
  <c r="E10" i="1"/>
  <c r="E18" i="1"/>
  <c r="E26" i="1"/>
  <c r="E34" i="1"/>
  <c r="E42" i="1"/>
  <c r="E50" i="1"/>
  <c r="E58" i="1"/>
  <c r="E66" i="1"/>
  <c r="E74" i="1"/>
  <c r="E98" i="1"/>
  <c r="E11" i="1"/>
  <c r="E59" i="1"/>
  <c r="E99" i="1"/>
  <c r="E4" i="1"/>
  <c r="E3" i="1"/>
  <c r="E2" i="1"/>
  <c r="G2" i="1" s="1"/>
  <c r="B1" i="2" s="1"/>
  <c r="O9" i="1" l="1"/>
  <c r="J8" i="2" s="1"/>
  <c r="Q9" i="1"/>
  <c r="L8" i="2" s="1"/>
  <c r="W11" i="1"/>
  <c r="R10" i="2" s="1"/>
  <c r="Y11" i="1"/>
  <c r="T10" i="2" s="1"/>
  <c r="G11" i="1"/>
  <c r="B10" i="2" s="1"/>
  <c r="I11" i="1"/>
  <c r="D10" i="2" s="1"/>
  <c r="G26" i="1"/>
  <c r="B25" i="2" s="1"/>
  <c r="I26" i="1"/>
  <c r="D25" i="2" s="1"/>
  <c r="AE15" i="1"/>
  <c r="Z14" i="2" s="1"/>
  <c r="AG15" i="1"/>
  <c r="AB14" i="2" s="1"/>
  <c r="O16" i="1"/>
  <c r="J15" i="2" s="1"/>
  <c r="Q16" i="1"/>
  <c r="L15" i="2" s="1"/>
  <c r="O18" i="1"/>
  <c r="J17" i="2" s="1"/>
  <c r="Q18" i="1"/>
  <c r="L17" i="2" s="1"/>
  <c r="O23" i="1"/>
  <c r="J22" i="2" s="1"/>
  <c r="Q23" i="1"/>
  <c r="L22" i="2" s="1"/>
  <c r="G12" i="1"/>
  <c r="B11" i="2" s="1"/>
  <c r="I12" i="1"/>
  <c r="D11" i="2" s="1"/>
  <c r="W5" i="1"/>
  <c r="R4" i="2" s="1"/>
  <c r="Y5" i="1"/>
  <c r="T4" i="2" s="1"/>
  <c r="O19" i="1"/>
  <c r="J18" i="2" s="1"/>
  <c r="Q19" i="1"/>
  <c r="L18" i="2" s="1"/>
  <c r="W4" i="1"/>
  <c r="R3" i="2" s="1"/>
  <c r="Y4" i="1"/>
  <c r="T3" i="2" s="1"/>
  <c r="O3" i="1"/>
  <c r="J2" i="2" s="1"/>
  <c r="Q3" i="1"/>
  <c r="L2" i="2" s="1"/>
  <c r="W3" i="1"/>
  <c r="R2" i="2" s="1"/>
  <c r="Y3" i="1"/>
  <c r="T2" i="2" s="1"/>
  <c r="O24" i="1"/>
  <c r="J23" i="2" s="1"/>
  <c r="Q24" i="1"/>
  <c r="L23" i="2" s="1"/>
  <c r="W12" i="1"/>
  <c r="R11" i="2" s="1"/>
  <c r="Y12" i="1"/>
  <c r="T11" i="2" s="1"/>
  <c r="AE23" i="1"/>
  <c r="Z22" i="2" s="1"/>
  <c r="AG23" i="1"/>
  <c r="AB22" i="2" s="1"/>
  <c r="G18" i="1"/>
  <c r="B17" i="2" s="1"/>
  <c r="I18" i="1"/>
  <c r="D17" i="2" s="1"/>
  <c r="AE22" i="1"/>
  <c r="Z21" i="2" s="1"/>
  <c r="AG22" i="1"/>
  <c r="AB21" i="2" s="1"/>
  <c r="O8" i="1"/>
  <c r="J7" i="2" s="1"/>
  <c r="Q8" i="1"/>
  <c r="L7" i="2" s="1"/>
  <c r="AE7" i="1"/>
  <c r="Z6" i="2" s="1"/>
  <c r="AG7" i="1"/>
  <c r="AB6" i="2" s="1"/>
  <c r="O15" i="1"/>
  <c r="J14" i="2" s="1"/>
  <c r="Q15" i="1"/>
  <c r="L14" i="2" s="1"/>
  <c r="AE8" i="1"/>
  <c r="Z7" i="2" s="1"/>
  <c r="AG8" i="1"/>
  <c r="AB7" i="2" s="1"/>
  <c r="O22" i="1"/>
  <c r="J21" i="2" s="1"/>
  <c r="Q22" i="1"/>
  <c r="L21" i="2" s="1"/>
  <c r="W17" i="1"/>
  <c r="R16" i="2" s="1"/>
  <c r="Y17" i="1"/>
  <c r="T16" i="2" s="1"/>
  <c r="O21" i="1"/>
  <c r="J20" i="2" s="1"/>
  <c r="Q21" i="1"/>
  <c r="L20" i="2" s="1"/>
  <c r="O26" i="1"/>
  <c r="J25" i="2" s="1"/>
  <c r="Q26" i="1"/>
  <c r="L25" i="2" s="1"/>
  <c r="O20" i="1"/>
  <c r="J19" i="2" s="1"/>
  <c r="Q20" i="1"/>
  <c r="L19" i="2" s="1"/>
  <c r="W2" i="1"/>
  <c r="R1" i="2" s="1"/>
  <c r="Y2" i="1"/>
  <c r="T1" i="2" s="1"/>
  <c r="W26" i="1"/>
  <c r="R25" i="2" s="1"/>
  <c r="Y26" i="1"/>
  <c r="T25" i="2" s="1"/>
  <c r="W24" i="1"/>
  <c r="R23" i="2" s="1"/>
  <c r="Y24" i="1"/>
  <c r="T23" i="2" s="1"/>
  <c r="G10" i="1"/>
  <c r="B9" i="2" s="1"/>
  <c r="I10" i="1"/>
  <c r="D9" i="2" s="1"/>
  <c r="AE14" i="1"/>
  <c r="Z13" i="2" s="1"/>
  <c r="AG14" i="1"/>
  <c r="AB13" i="2" s="1"/>
  <c r="G25" i="1"/>
  <c r="B24" i="2" s="1"/>
  <c r="I25" i="1"/>
  <c r="D24" i="2" s="1"/>
  <c r="AE21" i="1"/>
  <c r="Z20" i="2" s="1"/>
  <c r="AG21" i="1"/>
  <c r="AB20" i="2" s="1"/>
  <c r="O7" i="1"/>
  <c r="J6" i="2" s="1"/>
  <c r="Q7" i="1"/>
  <c r="L6" i="2" s="1"/>
  <c r="O2" i="1"/>
  <c r="J1" i="2" s="1"/>
  <c r="Q2" i="1"/>
  <c r="L1" i="2" s="1"/>
  <c r="O14" i="1"/>
  <c r="J13" i="2" s="1"/>
  <c r="Q14" i="1"/>
  <c r="L13" i="2" s="1"/>
  <c r="G19" i="1"/>
  <c r="B18" i="2" s="1"/>
  <c r="I19" i="1"/>
  <c r="D18" i="2" s="1"/>
  <c r="O13" i="1"/>
  <c r="J12" i="2" s="1"/>
  <c r="Q13" i="1"/>
  <c r="L12" i="2" s="1"/>
  <c r="AE26" i="1"/>
  <c r="Z25" i="2" s="1"/>
  <c r="AG26" i="1"/>
  <c r="AB25" i="2" s="1"/>
  <c r="O12" i="1"/>
  <c r="J11" i="2" s="1"/>
  <c r="Q12" i="1"/>
  <c r="L11" i="2" s="1"/>
  <c r="W6" i="1"/>
  <c r="R5" i="2" s="1"/>
  <c r="Y6" i="1"/>
  <c r="T5" i="2" s="1"/>
  <c r="W16" i="1"/>
  <c r="R15" i="2" s="1"/>
  <c r="Y16" i="1"/>
  <c r="T15" i="2" s="1"/>
  <c r="AE25" i="1"/>
  <c r="Z24" i="2" s="1"/>
  <c r="AG25" i="1"/>
  <c r="AB24" i="2" s="1"/>
  <c r="AE6" i="1"/>
  <c r="Z5" i="2" s="1"/>
  <c r="AG6" i="1"/>
  <c r="AB5" i="2" s="1"/>
  <c r="G17" i="1"/>
  <c r="B16" i="2" s="1"/>
  <c r="I17" i="1"/>
  <c r="D16" i="2" s="1"/>
  <c r="AE13" i="1"/>
  <c r="Z12" i="2" s="1"/>
  <c r="AG13" i="1"/>
  <c r="AB12" i="2" s="1"/>
  <c r="G24" i="1"/>
  <c r="B23" i="2" s="1"/>
  <c r="I24" i="1"/>
  <c r="D23" i="2" s="1"/>
  <c r="AE20" i="1"/>
  <c r="Z19" i="2" s="1"/>
  <c r="AG20" i="1"/>
  <c r="AB19" i="2" s="1"/>
  <c r="O6" i="1"/>
  <c r="J5" i="2" s="1"/>
  <c r="Q6" i="1"/>
  <c r="L5" i="2" s="1"/>
  <c r="AE19" i="1"/>
  <c r="Z18" i="2" s="1"/>
  <c r="AG19" i="1"/>
  <c r="AB18" i="2" s="1"/>
  <c r="O5" i="1"/>
  <c r="J4" i="2" s="1"/>
  <c r="Q5" i="1"/>
  <c r="L4" i="2" s="1"/>
  <c r="AE18" i="1"/>
  <c r="Z17" i="2" s="1"/>
  <c r="AG18" i="1"/>
  <c r="AB17" i="2" s="1"/>
  <c r="O4" i="1"/>
  <c r="J3" i="2" s="1"/>
  <c r="Q4" i="1"/>
  <c r="L3" i="2" s="1"/>
  <c r="AE16" i="1"/>
  <c r="Z15" i="2" s="1"/>
  <c r="AG16" i="1"/>
  <c r="AB15" i="2" s="1"/>
  <c r="W13" i="1"/>
  <c r="R12" i="2" s="1"/>
  <c r="Y13" i="1"/>
  <c r="T12" i="2" s="1"/>
  <c r="G3" i="1"/>
  <c r="B2" i="2" s="1"/>
  <c r="I3" i="1"/>
  <c r="D2" i="2" s="1"/>
  <c r="W8" i="1"/>
  <c r="R7" i="2" s="1"/>
  <c r="Y8" i="1"/>
  <c r="T7" i="2" s="1"/>
  <c r="W10" i="1"/>
  <c r="R9" i="2" s="1"/>
  <c r="Y10" i="1"/>
  <c r="T9" i="2" s="1"/>
  <c r="W23" i="1"/>
  <c r="R22" i="2" s="1"/>
  <c r="Y23" i="1"/>
  <c r="T22" i="2" s="1"/>
  <c r="G9" i="1"/>
  <c r="B8" i="2" s="1"/>
  <c r="I9" i="1"/>
  <c r="D8" i="2" s="1"/>
  <c r="AE5" i="1"/>
  <c r="Z4" i="2" s="1"/>
  <c r="AG5" i="1"/>
  <c r="AB4" i="2" s="1"/>
  <c r="G16" i="1"/>
  <c r="B15" i="2" s="1"/>
  <c r="I16" i="1"/>
  <c r="D15" i="2" s="1"/>
  <c r="AE12" i="1"/>
  <c r="Z11" i="2" s="1"/>
  <c r="AG12" i="1"/>
  <c r="AB11" i="2" s="1"/>
  <c r="G23" i="1"/>
  <c r="B22" i="2" s="1"/>
  <c r="I23" i="1"/>
  <c r="D22" i="2" s="1"/>
  <c r="AE11" i="1"/>
  <c r="Z10" i="2" s="1"/>
  <c r="AG11" i="1"/>
  <c r="AB10" i="2" s="1"/>
  <c r="G22" i="1"/>
  <c r="B21" i="2" s="1"/>
  <c r="I22" i="1"/>
  <c r="D21" i="2" s="1"/>
  <c r="AE10" i="1"/>
  <c r="Z9" i="2" s="1"/>
  <c r="AG10" i="1"/>
  <c r="AB9" i="2" s="1"/>
  <c r="G21" i="1"/>
  <c r="B20" i="2" s="1"/>
  <c r="I21" i="1"/>
  <c r="D20" i="2" s="1"/>
  <c r="W9" i="1"/>
  <c r="R8" i="2" s="1"/>
  <c r="Y9" i="1"/>
  <c r="T8" i="2" s="1"/>
  <c r="AE9" i="1"/>
  <c r="Z8" i="2" s="1"/>
  <c r="AG9" i="1"/>
  <c r="AB8" i="2" s="1"/>
  <c r="G4" i="1"/>
  <c r="B3" i="2" s="1"/>
  <c r="I4" i="1"/>
  <c r="D3" i="2" s="1"/>
  <c r="O25" i="1"/>
  <c r="J24" i="2" s="1"/>
  <c r="Q25" i="1"/>
  <c r="L24" i="2" s="1"/>
  <c r="G20" i="1"/>
  <c r="B19" i="2" s="1"/>
  <c r="I20" i="1"/>
  <c r="D19" i="2" s="1"/>
  <c r="W15" i="1"/>
  <c r="R14" i="2" s="1"/>
  <c r="Y15" i="1"/>
  <c r="T14" i="2" s="1"/>
  <c r="W18" i="1"/>
  <c r="R17" i="2" s="1"/>
  <c r="Y18" i="1"/>
  <c r="T17" i="2" s="1"/>
  <c r="W22" i="1"/>
  <c r="R21" i="2" s="1"/>
  <c r="Y22" i="1"/>
  <c r="T21" i="2" s="1"/>
  <c r="G8" i="1"/>
  <c r="B7" i="2" s="1"/>
  <c r="I8" i="1"/>
  <c r="D7" i="2" s="1"/>
  <c r="AE4" i="1"/>
  <c r="Z3" i="2" s="1"/>
  <c r="AG4" i="1"/>
  <c r="AB3" i="2" s="1"/>
  <c r="G15" i="1"/>
  <c r="B14" i="2" s="1"/>
  <c r="I15" i="1"/>
  <c r="D14" i="2" s="1"/>
  <c r="AE3" i="1"/>
  <c r="Z2" i="2" s="1"/>
  <c r="AG3" i="1"/>
  <c r="AB2" i="2" s="1"/>
  <c r="G14" i="1"/>
  <c r="B13" i="2" s="1"/>
  <c r="I14" i="1"/>
  <c r="D13" i="2" s="1"/>
  <c r="AE2" i="1"/>
  <c r="Z1" i="2" s="1"/>
  <c r="AG2" i="1"/>
  <c r="AB1" i="2" s="1"/>
  <c r="G13" i="1"/>
  <c r="B12" i="2" s="1"/>
  <c r="I13" i="1"/>
  <c r="D12" i="2" s="1"/>
  <c r="O10" i="1"/>
  <c r="J9" i="2" s="1"/>
  <c r="Q10" i="1"/>
  <c r="L9" i="2" s="1"/>
  <c r="AE24" i="1"/>
  <c r="Z23" i="2" s="1"/>
  <c r="AG24" i="1"/>
  <c r="AB23" i="2" s="1"/>
  <c r="O17" i="1"/>
  <c r="J16" i="2" s="1"/>
  <c r="Q17" i="1"/>
  <c r="L16" i="2" s="1"/>
  <c r="W25" i="1"/>
  <c r="R24" i="2" s="1"/>
  <c r="Y25" i="1"/>
  <c r="T24" i="2" s="1"/>
  <c r="W7" i="1"/>
  <c r="R6" i="2" s="1"/>
  <c r="Y7" i="1"/>
  <c r="T6" i="2" s="1"/>
  <c r="O11" i="1"/>
  <c r="J10" i="2" s="1"/>
  <c r="Q11" i="1"/>
  <c r="L10" i="2" s="1"/>
  <c r="W14" i="1"/>
  <c r="R13" i="2" s="1"/>
  <c r="Y14" i="1"/>
  <c r="T13" i="2" s="1"/>
  <c r="AE17" i="1"/>
  <c r="Z16" i="2" s="1"/>
  <c r="AG17" i="1"/>
  <c r="AB16" i="2" s="1"/>
  <c r="W21" i="1"/>
  <c r="R20" i="2" s="1"/>
  <c r="Y21" i="1"/>
  <c r="T20" i="2" s="1"/>
  <c r="G7" i="1"/>
  <c r="B6" i="2" s="1"/>
  <c r="I7" i="1"/>
  <c r="D6" i="2" s="1"/>
  <c r="W20" i="1"/>
  <c r="R19" i="2" s="1"/>
  <c r="Y20" i="1"/>
  <c r="T19" i="2" s="1"/>
  <c r="G6" i="1"/>
  <c r="B5" i="2" s="1"/>
  <c r="I6" i="1"/>
  <c r="D5" i="2" s="1"/>
  <c r="W19" i="1"/>
  <c r="R18" i="2" s="1"/>
  <c r="Y19" i="1"/>
  <c r="T18" i="2" s="1"/>
  <c r="G5" i="1"/>
  <c r="B4" i="2" s="1"/>
  <c r="I5" i="1"/>
  <c r="D4" i="2" s="1"/>
  <c r="I2" i="1"/>
  <c r="D1" i="2" s="1"/>
  <c r="M2" i="1" l="1"/>
  <c r="K2" i="1"/>
  <c r="AA20" i="1"/>
  <c r="AC20" i="1"/>
  <c r="AA14" i="1"/>
  <c r="AC14" i="1"/>
  <c r="S17" i="1"/>
  <c r="U17" i="1"/>
  <c r="AI2" i="1"/>
  <c r="AK2" i="1"/>
  <c r="AI4" i="1"/>
  <c r="AK4" i="1"/>
  <c r="AA15" i="1"/>
  <c r="AC15" i="1"/>
  <c r="AI9" i="1"/>
  <c r="AK9" i="1"/>
  <c r="K22" i="1"/>
  <c r="M22" i="1"/>
  <c r="K16" i="1"/>
  <c r="M16" i="1"/>
  <c r="AA10" i="1"/>
  <c r="AC10" i="1"/>
  <c r="AI16" i="1"/>
  <c r="AK16" i="1"/>
  <c r="AI19" i="1"/>
  <c r="AK19" i="1"/>
  <c r="AI13" i="1"/>
  <c r="AK13" i="1"/>
  <c r="AA16" i="1"/>
  <c r="AC16" i="1"/>
  <c r="S13" i="1"/>
  <c r="U13" i="1"/>
  <c r="U7" i="1"/>
  <c r="S7" i="1"/>
  <c r="K10" i="1"/>
  <c r="M10" i="1"/>
  <c r="S20" i="1"/>
  <c r="U20" i="1"/>
  <c r="S22" i="1"/>
  <c r="U22" i="1"/>
  <c r="S8" i="1"/>
  <c r="U8" i="1"/>
  <c r="AA12" i="1"/>
  <c r="AC12" i="1"/>
  <c r="AA4" i="1"/>
  <c r="AC4" i="1"/>
  <c r="S23" i="1"/>
  <c r="U23" i="1"/>
  <c r="K26" i="1"/>
  <c r="M26" i="1"/>
  <c r="K5" i="1"/>
  <c r="M5" i="1"/>
  <c r="K7" i="1"/>
  <c r="M7" i="1"/>
  <c r="S11" i="1"/>
  <c r="U11" i="1"/>
  <c r="AI24" i="1"/>
  <c r="AK24" i="1"/>
  <c r="K14" i="1"/>
  <c r="M14" i="1"/>
  <c r="K8" i="1"/>
  <c r="M8" i="1"/>
  <c r="K20" i="1"/>
  <c r="M20" i="1"/>
  <c r="AA9" i="1"/>
  <c r="AC9" i="1"/>
  <c r="AI11" i="1"/>
  <c r="AK11" i="1"/>
  <c r="AK5" i="1"/>
  <c r="AI5" i="1"/>
  <c r="AC8" i="1"/>
  <c r="AA8" i="1"/>
  <c r="S4" i="1"/>
  <c r="U4" i="1"/>
  <c r="S6" i="1"/>
  <c r="U6" i="1"/>
  <c r="K17" i="1"/>
  <c r="M17" i="1"/>
  <c r="AA6" i="1"/>
  <c r="AC6" i="1"/>
  <c r="K19" i="1"/>
  <c r="M19" i="1"/>
  <c r="AI21" i="1"/>
  <c r="AK21" i="1"/>
  <c r="AA24" i="1"/>
  <c r="AC24" i="1"/>
  <c r="S26" i="1"/>
  <c r="U26" i="1"/>
  <c r="AI8" i="1"/>
  <c r="AK8" i="1"/>
  <c r="AI22" i="1"/>
  <c r="AK22" i="1"/>
  <c r="S24" i="1"/>
  <c r="U24" i="1"/>
  <c r="S19" i="1"/>
  <c r="U19" i="1"/>
  <c r="S18" i="1"/>
  <c r="U18" i="1"/>
  <c r="K11" i="1"/>
  <c r="M11" i="1"/>
  <c r="AA19" i="1"/>
  <c r="AC19" i="1"/>
  <c r="AA21" i="1"/>
  <c r="AC21" i="1"/>
  <c r="AA7" i="1"/>
  <c r="AC7" i="1"/>
  <c r="S10" i="1"/>
  <c r="U10" i="1"/>
  <c r="AI3" i="1"/>
  <c r="AK3" i="1"/>
  <c r="AA22" i="1"/>
  <c r="AC22" i="1"/>
  <c r="S25" i="1"/>
  <c r="U25" i="1"/>
  <c r="K21" i="1"/>
  <c r="M21" i="1"/>
  <c r="K23" i="1"/>
  <c r="M23" i="1"/>
  <c r="K9" i="1"/>
  <c r="M9" i="1"/>
  <c r="K3" i="1"/>
  <c r="M3" i="1"/>
  <c r="AI18" i="1"/>
  <c r="AK18" i="1"/>
  <c r="AI20" i="1"/>
  <c r="AK20" i="1"/>
  <c r="AI6" i="1"/>
  <c r="AK6" i="1"/>
  <c r="S12" i="1"/>
  <c r="U12" i="1"/>
  <c r="S14" i="1"/>
  <c r="U14" i="1"/>
  <c r="K25" i="1"/>
  <c r="M25" i="1"/>
  <c r="AA26" i="1"/>
  <c r="AC26" i="1"/>
  <c r="S21" i="1"/>
  <c r="U21" i="1"/>
  <c r="S15" i="1"/>
  <c r="U15" i="1"/>
  <c r="K18" i="1"/>
  <c r="M18" i="1"/>
  <c r="AA3" i="1"/>
  <c r="AC3" i="1"/>
  <c r="AA5" i="1"/>
  <c r="AC5" i="1"/>
  <c r="S16" i="1"/>
  <c r="U16" i="1"/>
  <c r="AA11" i="1"/>
  <c r="AC11" i="1"/>
  <c r="K6" i="1"/>
  <c r="M6" i="1"/>
  <c r="AI17" i="1"/>
  <c r="AK17" i="1"/>
  <c r="AA25" i="1"/>
  <c r="AC25" i="1"/>
  <c r="K13" i="1"/>
  <c r="M13" i="1"/>
  <c r="K15" i="1"/>
  <c r="M15" i="1"/>
  <c r="AA18" i="1"/>
  <c r="AC18" i="1"/>
  <c r="K4" i="1"/>
  <c r="M4" i="1"/>
  <c r="AI10" i="1"/>
  <c r="AK10" i="1"/>
  <c r="AI12" i="1"/>
  <c r="AK12" i="1"/>
  <c r="AA23" i="1"/>
  <c r="AC23" i="1"/>
  <c r="AA13" i="1"/>
  <c r="AC13" i="1"/>
  <c r="S5" i="1"/>
  <c r="U5" i="1"/>
  <c r="K24" i="1"/>
  <c r="M24" i="1"/>
  <c r="AI25" i="1"/>
  <c r="AK25" i="1"/>
  <c r="AI26" i="1"/>
  <c r="AK26" i="1"/>
  <c r="S2" i="1"/>
  <c r="U2" i="1"/>
  <c r="AK14" i="1"/>
  <c r="AI14" i="1"/>
  <c r="AA2" i="1"/>
  <c r="AC2" i="1"/>
  <c r="AA17" i="1"/>
  <c r="AC17" i="1"/>
  <c r="AI7" i="1"/>
  <c r="AK7" i="1"/>
  <c r="AK23" i="1"/>
  <c r="AI23" i="1"/>
  <c r="S3" i="1"/>
  <c r="U3" i="1"/>
  <c r="K12" i="1"/>
  <c r="M12" i="1"/>
  <c r="AI15" i="1"/>
  <c r="AK15" i="1"/>
  <c r="S9" i="1"/>
  <c r="U9" i="1"/>
</calcChain>
</file>

<file path=xl/sharedStrings.xml><?xml version="1.0" encoding="utf-8"?>
<sst xmlns="http://schemas.openxmlformats.org/spreadsheetml/2006/main" count="725" uniqueCount="139">
  <si>
    <t>÷</t>
    <phoneticPr fontId="3"/>
  </si>
  <si>
    <t>・・・</t>
    <phoneticPr fontId="3"/>
  </si>
  <si>
    <t>No</t>
    <phoneticPr fontId="2"/>
  </si>
  <si>
    <t>DATA</t>
    <phoneticPr fontId="2"/>
  </si>
  <si>
    <t>RAND</t>
    <phoneticPr fontId="2"/>
  </si>
  <si>
    <t>RANK</t>
    <phoneticPr fontId="2"/>
  </si>
  <si>
    <t>103</t>
  </si>
  <si>
    <t>104</t>
  </si>
  <si>
    <t>106</t>
  </si>
  <si>
    <t>107</t>
  </si>
  <si>
    <t>108</t>
  </si>
  <si>
    <t>109</t>
  </si>
  <si>
    <t>113</t>
  </si>
  <si>
    <t>114</t>
  </si>
  <si>
    <t>116</t>
  </si>
  <si>
    <t>117</t>
  </si>
  <si>
    <t>118</t>
  </si>
  <si>
    <t>119</t>
  </si>
  <si>
    <t>127</t>
  </si>
  <si>
    <t>128</t>
  </si>
  <si>
    <t>129</t>
  </si>
  <si>
    <t>137</t>
  </si>
  <si>
    <t>138</t>
  </si>
  <si>
    <t>139</t>
  </si>
  <si>
    <t>148</t>
  </si>
  <si>
    <t>149</t>
  </si>
  <si>
    <t>159</t>
  </si>
  <si>
    <t>169</t>
  </si>
  <si>
    <t>179</t>
  </si>
  <si>
    <t>203</t>
  </si>
  <si>
    <t>206</t>
  </si>
  <si>
    <t>207</t>
  </si>
  <si>
    <t>208</t>
  </si>
  <si>
    <t>209</t>
  </si>
  <si>
    <t>216</t>
  </si>
  <si>
    <t>218</t>
  </si>
  <si>
    <t>219</t>
  </si>
  <si>
    <t>226</t>
  </si>
  <si>
    <t>228</t>
  </si>
  <si>
    <t>229</t>
  </si>
  <si>
    <t>236</t>
  </si>
  <si>
    <t>238</t>
  </si>
  <si>
    <t>239</t>
  </si>
  <si>
    <t>249</t>
  </si>
  <si>
    <t>259</t>
  </si>
  <si>
    <t>269</t>
  </si>
  <si>
    <t>304</t>
  </si>
  <si>
    <t>307</t>
  </si>
  <si>
    <t>308</t>
  </si>
  <si>
    <t>309</t>
  </si>
  <si>
    <t>314</t>
  </si>
  <si>
    <t>317</t>
  </si>
  <si>
    <t>318</t>
  </si>
  <si>
    <t>319</t>
  </si>
  <si>
    <t>327</t>
  </si>
  <si>
    <t>329</t>
  </si>
  <si>
    <t>337</t>
  </si>
  <si>
    <t>339</t>
  </si>
  <si>
    <t>347</t>
  </si>
  <si>
    <t>349</t>
  </si>
  <si>
    <t>359</t>
  </si>
  <si>
    <t>406</t>
  </si>
  <si>
    <t>407</t>
  </si>
  <si>
    <t>409</t>
  </si>
  <si>
    <t>416</t>
  </si>
  <si>
    <t>417</t>
  </si>
  <si>
    <t>419</t>
  </si>
  <si>
    <t>429</t>
  </si>
  <si>
    <t>439</t>
  </si>
  <si>
    <t>449</t>
  </si>
  <si>
    <t>506</t>
  </si>
  <si>
    <t>507</t>
  </si>
  <si>
    <t>508</t>
  </si>
  <si>
    <t>509</t>
  </si>
  <si>
    <t>516</t>
  </si>
  <si>
    <t>517</t>
  </si>
  <si>
    <t>518</t>
  </si>
  <si>
    <t>519</t>
  </si>
  <si>
    <t>526</t>
  </si>
  <si>
    <t>527</t>
  </si>
  <si>
    <t>528</t>
  </si>
  <si>
    <t>529</t>
  </si>
  <si>
    <t>536</t>
  </si>
  <si>
    <t>537</t>
  </si>
  <si>
    <t>538</t>
  </si>
  <si>
    <t>539</t>
  </si>
  <si>
    <t>547</t>
  </si>
  <si>
    <t>548</t>
  </si>
  <si>
    <t>557</t>
  </si>
  <si>
    <t>558</t>
  </si>
  <si>
    <t>607</t>
  </si>
  <si>
    <t>608</t>
  </si>
  <si>
    <t>609</t>
  </si>
  <si>
    <t>617</t>
  </si>
  <si>
    <t>618</t>
  </si>
  <si>
    <t>619</t>
  </si>
  <si>
    <t>627</t>
  </si>
  <si>
    <t>628</t>
  </si>
  <si>
    <t>629</t>
  </si>
  <si>
    <t>638</t>
  </si>
  <si>
    <t>708</t>
  </si>
  <si>
    <t>709</t>
  </si>
  <si>
    <t>718</t>
  </si>
  <si>
    <t>719</t>
  </si>
  <si>
    <t>809</t>
  </si>
  <si>
    <t>BASE</t>
    <phoneticPr fontId="2"/>
  </si>
  <si>
    <t>＝</t>
    <phoneticPr fontId="3"/>
  </si>
  <si>
    <t>＝</t>
    <phoneticPr fontId="3"/>
  </si>
  <si>
    <t>÷</t>
    <phoneticPr fontId="3"/>
  </si>
  <si>
    <t>＝</t>
    <phoneticPr fontId="3"/>
  </si>
  <si>
    <t>・・・</t>
    <phoneticPr fontId="3"/>
  </si>
  <si>
    <t>÷</t>
    <phoneticPr fontId="3"/>
  </si>
  <si>
    <t>・・・</t>
    <phoneticPr fontId="3"/>
  </si>
  <si>
    <t>÷</t>
    <phoneticPr fontId="3"/>
  </si>
  <si>
    <t>＝</t>
    <phoneticPr fontId="3"/>
  </si>
  <si>
    <t>＝</t>
    <phoneticPr fontId="3"/>
  </si>
  <si>
    <t>・・・</t>
    <phoneticPr fontId="3"/>
  </si>
  <si>
    <t>÷</t>
    <phoneticPr fontId="3"/>
  </si>
  <si>
    <t>÷</t>
    <phoneticPr fontId="3"/>
  </si>
  <si>
    <t>初段</t>
    <rPh sb="0" eb="2">
      <t>ショダン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</si>
  <si>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</si>
  <si>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</si>
  <si>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7級</t>
    <rPh sb="1" eb="2">
      <t>キュウ</t>
    </rPh>
    <phoneticPr fontId="2"/>
  </si>
  <si>
    <t>８級</t>
    <rPh sb="1" eb="2">
      <t>キュウ</t>
    </rPh>
    <phoneticPr fontId="2"/>
  </si>
  <si>
    <t>９級</t>
    <rPh sb="1" eb="2">
      <t>キュウ</t>
    </rPh>
    <phoneticPr fontId="2"/>
  </si>
  <si>
    <t>４級</t>
    <rPh sb="1" eb="2">
      <t>キュウ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</si>
  <si>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</si>
  <si>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</si>
  <si>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1級</t>
    <rPh sb="1" eb="2">
      <t>キュウ</t>
    </rPh>
    <phoneticPr fontId="2"/>
  </si>
  <si>
    <t>準二段</t>
    <rPh sb="0" eb="1">
      <t>ジュン</t>
    </rPh>
    <rPh sb="1" eb="3">
      <t>２ダン</t>
    </rPh>
    <phoneticPr fontId="2"/>
  </si>
  <si>
    <t>二段</t>
    <rPh sb="0" eb="2">
      <t>２ダン</t>
    </rPh>
    <phoneticPr fontId="2"/>
  </si>
  <si>
    <t>準三段</t>
    <rPh sb="0" eb="1">
      <t>ジュン</t>
    </rPh>
    <rPh sb="1" eb="2">
      <t>ミ</t>
    </rPh>
    <rPh sb="2" eb="3">
      <t>ダン</t>
    </rPh>
    <phoneticPr fontId="2"/>
  </si>
  <si>
    <t>三段</t>
    <rPh sb="0" eb="1">
      <t>サン</t>
    </rPh>
    <rPh sb="1" eb="2">
      <t>ダン</t>
    </rPh>
    <phoneticPr fontId="2"/>
  </si>
  <si>
    <t>準四段</t>
    <rPh sb="0" eb="1">
      <t>ジュン</t>
    </rPh>
    <rPh sb="1" eb="2">
      <t>４</t>
    </rPh>
    <rPh sb="2" eb="3">
      <t>ダン</t>
    </rPh>
    <phoneticPr fontId="2"/>
  </si>
  <si>
    <t>四段</t>
    <rPh sb="0" eb="2">
      <t>４ダン</t>
    </rPh>
    <phoneticPr fontId="2"/>
  </si>
  <si>
    <t>準五段</t>
    <rPh sb="0" eb="1">
      <t>ジュン</t>
    </rPh>
    <rPh sb="1" eb="2">
      <t>５</t>
    </rPh>
    <rPh sb="2" eb="3">
      <t>ダン</t>
    </rPh>
    <phoneticPr fontId="2"/>
  </si>
  <si>
    <t>五段</t>
    <rPh sb="0" eb="1">
      <t>５</t>
    </rPh>
    <rPh sb="1" eb="2">
      <t>ダン</t>
    </rPh>
    <phoneticPr fontId="2"/>
  </si>
  <si>
    <t>準六段</t>
    <rPh sb="0" eb="1">
      <t>ジュン</t>
    </rPh>
    <rPh sb="1" eb="2">
      <t>６</t>
    </rPh>
    <rPh sb="2" eb="3">
      <t>ダン</t>
    </rPh>
    <phoneticPr fontId="2"/>
  </si>
  <si>
    <t>六段</t>
    <rPh sb="0" eb="1">
      <t>６</t>
    </rPh>
    <rPh sb="1" eb="2">
      <t>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</si>
</sst>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#&quot;)&quot;"/>
  </numFmts>
  <fonts count="11">
    <font>
      <sz val="11"/>
      <color theme="1"/>
      <name val="ＭＳ Ｐ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theme="0" tint="-0.34998626667073579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24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indexed="64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zoomScale="75" zoomScaleNormal="75" workbookViewId="0">
      <selection activeCell="P20" sqref="P20"/>
    </sheetView>
  </sheetViews>
  <sheetFormatPr defaultColWidth="8.875" defaultRowHeight="13.5"/>
  <cols>
    <col min="1" max="1" width="5.75" style="20" bestFit="1" customWidth="1"/>
    <col min="2" max="3" width="6.5" style="20" bestFit="1" customWidth="1"/>
    <col min="4" max="4" width="4.25" style="20" bestFit="1" customWidth="1"/>
    <col min="5" max="5" width="6.5" style="20" bestFit="1" customWidth="1"/>
    <col min="6" max="6" width="3.875" style="20" customWidth="1"/>
    <col min="7" max="7" width="5.5" style="20" bestFit="1" customWidth="1"/>
    <col min="8" max="8" width="8.875" style="28" customWidth="1"/>
    <col min="9" max="9" width="5.75" style="20" bestFit="1" customWidth="1"/>
    <col min="10" max="11" width="6.5" style="20" bestFit="1" customWidth="1"/>
    <col min="12" max="12" width="4.25" style="20" bestFit="1" customWidth="1"/>
    <col min="13" max="13" width="6.5" style="20" bestFit="1" customWidth="1"/>
    <col min="14" max="14" width="4.25" style="29" bestFit="1" customWidth="1"/>
    <col min="15" max="15" width="5.5" style="20" bestFit="1" customWidth="1"/>
    <col min="16" max="16" width="8.875" style="28" customWidth="1"/>
    <col min="17" max="17" width="5.75" style="20" bestFit="1" customWidth="1"/>
    <col min="18" max="19" width="6.5" style="20" bestFit="1" customWidth="1"/>
    <col min="20" max="20" width="4.25" style="20" bestFit="1" customWidth="1"/>
    <col min="21" max="21" width="6.5" style="20" bestFit="1" customWidth="1"/>
    <col min="22" max="22" width="4.25" style="29" bestFit="1" customWidth="1"/>
    <col min="23" max="23" width="5.5" style="20" bestFit="1" customWidth="1"/>
    <col min="24" max="24" width="8.875" style="28" customWidth="1"/>
    <col min="25" max="25" width="7.125" style="20" bestFit="1" customWidth="1"/>
    <col min="26" max="27" width="6.5" style="20" bestFit="1" customWidth="1"/>
    <col min="28" max="28" width="4.25" style="20" bestFit="1" customWidth="1"/>
    <col min="29" max="29" width="6.5" style="20" bestFit="1" customWidth="1"/>
    <col min="30" max="30" width="4.25" style="29" bestFit="1" customWidth="1"/>
    <col min="31" max="31" width="5.5" style="20" bestFit="1" customWidth="1"/>
    <col min="32" max="32" width="8.875" style="28" customWidth="1"/>
    <col min="33" max="16384" width="8.875" style="20"/>
  </cols>
  <sheetData>
    <row r="1" spans="1:32" ht="30" customHeight="1">
      <c r="A1" s="7">
        <f>答え!F2</f>
        <v>1</v>
      </c>
      <c r="B1" s="1" t="str">
        <f ca="1">答え!G2</f>
        <v>11</v>
      </c>
      <c r="C1" s="2" t="s">
        <v>0</v>
      </c>
      <c r="D1" s="2" t="str">
        <f ca="1">答え!I2</f>
        <v>3</v>
      </c>
      <c r="E1" s="2" t="s">
        <v>106</v>
      </c>
      <c r="F1" s="2"/>
      <c r="G1" s="4" t="s">
        <v>1</v>
      </c>
      <c r="H1" s="10"/>
      <c r="I1" s="7">
        <f>答え!N2</f>
        <v>26</v>
      </c>
      <c r="J1" s="1" t="str">
        <f ca="1">答え!O2</f>
        <v>53</v>
      </c>
      <c r="K1" s="2" t="s">
        <v>0</v>
      </c>
      <c r="L1" s="2" t="str">
        <f ca="1">答え!Q2</f>
        <v>7</v>
      </c>
      <c r="M1" s="2" t="s">
        <v>107</v>
      </c>
      <c r="N1" s="2"/>
      <c r="O1" s="4" t="s">
        <v>1</v>
      </c>
      <c r="P1" s="10"/>
      <c r="Q1" s="7">
        <f>答え!V2</f>
        <v>51</v>
      </c>
      <c r="R1" s="1" t="str">
        <f ca="1">答え!W2</f>
        <v>10</v>
      </c>
      <c r="S1" s="2" t="s">
        <v>0</v>
      </c>
      <c r="T1" s="2" t="str">
        <f ca="1">答え!Y2</f>
        <v>7</v>
      </c>
      <c r="U1" s="2" t="s">
        <v>106</v>
      </c>
      <c r="V1" s="2"/>
      <c r="W1" s="4" t="s">
        <v>1</v>
      </c>
      <c r="X1" s="10"/>
      <c r="Y1" s="7">
        <f>答え!AD2</f>
        <v>76</v>
      </c>
      <c r="Z1" s="1" t="str">
        <f ca="1">答え!AE2</f>
        <v>20</v>
      </c>
      <c r="AA1" s="2" t="s">
        <v>0</v>
      </c>
      <c r="AB1" s="2" t="str">
        <f ca="1">答え!AG2</f>
        <v>9</v>
      </c>
      <c r="AC1" s="2" t="s">
        <v>106</v>
      </c>
      <c r="AD1" s="2"/>
      <c r="AE1" s="4" t="s">
        <v>1</v>
      </c>
      <c r="AF1" s="9"/>
    </row>
    <row r="2" spans="1:32" ht="30" customHeight="1">
      <c r="A2" s="7">
        <f>答え!F3</f>
        <v>2</v>
      </c>
      <c r="B2" s="1" t="str">
        <f ca="1">答え!G3</f>
        <v>53</v>
      </c>
      <c r="C2" s="2" t="s">
        <v>0</v>
      </c>
      <c r="D2" s="2" t="str">
        <f ca="1">答え!I3</f>
        <v>8</v>
      </c>
      <c r="E2" s="2" t="s">
        <v>106</v>
      </c>
      <c r="F2" s="2"/>
      <c r="G2" s="4" t="s">
        <v>1</v>
      </c>
      <c r="H2" s="10"/>
      <c r="I2" s="7">
        <f>答え!N3</f>
        <v>27</v>
      </c>
      <c r="J2" s="1" t="str">
        <f ca="1">答え!O3</f>
        <v>53</v>
      </c>
      <c r="K2" s="2" t="s">
        <v>0</v>
      </c>
      <c r="L2" s="2" t="str">
        <f ca="1">答え!Q3</f>
        <v>6</v>
      </c>
      <c r="M2" s="2" t="s">
        <v>106</v>
      </c>
      <c r="N2" s="2"/>
      <c r="O2" s="4" t="s">
        <v>1</v>
      </c>
      <c r="P2" s="10"/>
      <c r="Q2" s="7">
        <f>答え!V3</f>
        <v>52</v>
      </c>
      <c r="R2" s="1" t="str">
        <f ca="1">答え!W3</f>
        <v>13</v>
      </c>
      <c r="S2" s="2" t="s">
        <v>0</v>
      </c>
      <c r="T2" s="2" t="str">
        <f ca="1">答え!Y3</f>
        <v>9</v>
      </c>
      <c r="U2" s="2" t="s">
        <v>106</v>
      </c>
      <c r="V2" s="2"/>
      <c r="W2" s="4" t="s">
        <v>1</v>
      </c>
      <c r="X2" s="10"/>
      <c r="Y2" s="7">
        <f>答え!AD3</f>
        <v>77</v>
      </c>
      <c r="Z2" s="1" t="str">
        <f ca="1">答え!AE3</f>
        <v>14</v>
      </c>
      <c r="AA2" s="2" t="s">
        <v>0</v>
      </c>
      <c r="AB2" s="2" t="str">
        <f ca="1">答え!AG3</f>
        <v>9</v>
      </c>
      <c r="AC2" s="2" t="s">
        <v>106</v>
      </c>
      <c r="AD2" s="2"/>
      <c r="AE2" s="4" t="s">
        <v>1</v>
      </c>
      <c r="AF2" s="9"/>
    </row>
    <row r="3" spans="1:32" ht="30" customHeight="1">
      <c r="A3" s="7">
        <f>答え!F4</f>
        <v>3</v>
      </c>
      <c r="B3" s="1" t="str">
        <f ca="1">答え!G4</f>
        <v>21</v>
      </c>
      <c r="C3" s="2" t="s">
        <v>0</v>
      </c>
      <c r="D3" s="2" t="str">
        <f ca="1">答え!I4</f>
        <v>8</v>
      </c>
      <c r="E3" s="2" t="s">
        <v>106</v>
      </c>
      <c r="F3" s="2"/>
      <c r="G3" s="4" t="s">
        <v>1</v>
      </c>
      <c r="H3" s="10"/>
      <c r="I3" s="7">
        <f>答え!N4</f>
        <v>28</v>
      </c>
      <c r="J3" s="1" t="str">
        <f ca="1">答え!O4</f>
        <v>61</v>
      </c>
      <c r="K3" s="2" t="s">
        <v>0</v>
      </c>
      <c r="L3" s="2" t="str">
        <f ca="1">答え!Q4</f>
        <v>8</v>
      </c>
      <c r="M3" s="2" t="s">
        <v>106</v>
      </c>
      <c r="N3" s="2"/>
      <c r="O3" s="4" t="s">
        <v>1</v>
      </c>
      <c r="P3" s="10"/>
      <c r="Q3" s="7">
        <f>答え!V4</f>
        <v>53</v>
      </c>
      <c r="R3" s="1" t="str">
        <f ca="1">答え!W4</f>
        <v>52</v>
      </c>
      <c r="S3" s="2" t="s">
        <v>0</v>
      </c>
      <c r="T3" s="2" t="str">
        <f ca="1">答え!Y4</f>
        <v>7</v>
      </c>
      <c r="U3" s="2" t="s">
        <v>106</v>
      </c>
      <c r="V3" s="2"/>
      <c r="W3" s="4" t="s">
        <v>1</v>
      </c>
      <c r="X3" s="10"/>
      <c r="Y3" s="7">
        <f>答え!AD4</f>
        <v>78</v>
      </c>
      <c r="Z3" s="1" t="str">
        <f ca="1">答え!AE4</f>
        <v>15</v>
      </c>
      <c r="AA3" s="2" t="s">
        <v>0</v>
      </c>
      <c r="AB3" s="2" t="str">
        <f ca="1">答え!AG4</f>
        <v>9</v>
      </c>
      <c r="AC3" s="2" t="s">
        <v>106</v>
      </c>
      <c r="AD3" s="2"/>
      <c r="AE3" s="4" t="s">
        <v>1</v>
      </c>
      <c r="AF3" s="9"/>
    </row>
    <row r="4" spans="1:32" ht="30" customHeight="1">
      <c r="A4" s="7">
        <f>答え!F5</f>
        <v>4</v>
      </c>
      <c r="B4" s="1" t="str">
        <f ca="1">答え!G5</f>
        <v>11</v>
      </c>
      <c r="C4" s="2" t="s">
        <v>0</v>
      </c>
      <c r="D4" s="2" t="str">
        <f ca="1">答え!I5</f>
        <v>9</v>
      </c>
      <c r="E4" s="2" t="s">
        <v>106</v>
      </c>
      <c r="F4" s="2"/>
      <c r="G4" s="4" t="s">
        <v>1</v>
      </c>
      <c r="H4" s="10"/>
      <c r="I4" s="7">
        <f>答え!N5</f>
        <v>29</v>
      </c>
      <c r="J4" s="1" t="str">
        <f ca="1">答え!O5</f>
        <v>32</v>
      </c>
      <c r="K4" s="2" t="s">
        <v>0</v>
      </c>
      <c r="L4" s="2" t="str">
        <f ca="1">答え!Q5</f>
        <v>7</v>
      </c>
      <c r="M4" s="2" t="s">
        <v>106</v>
      </c>
      <c r="N4" s="2"/>
      <c r="O4" s="4" t="s">
        <v>1</v>
      </c>
      <c r="P4" s="10"/>
      <c r="Q4" s="7">
        <f>答え!V5</f>
        <v>54</v>
      </c>
      <c r="R4" s="1" t="str">
        <f ca="1">答え!W5</f>
        <v>54</v>
      </c>
      <c r="S4" s="2" t="s">
        <v>0</v>
      </c>
      <c r="T4" s="2" t="str">
        <f ca="1">答え!Y5</f>
        <v>7</v>
      </c>
      <c r="U4" s="2" t="s">
        <v>107</v>
      </c>
      <c r="V4" s="2"/>
      <c r="W4" s="4" t="s">
        <v>1</v>
      </c>
      <c r="X4" s="10"/>
      <c r="Y4" s="7">
        <f>答え!AD5</f>
        <v>79</v>
      </c>
      <c r="Z4" s="1" t="str">
        <f ca="1">答え!AE5</f>
        <v>22</v>
      </c>
      <c r="AA4" s="2" t="s">
        <v>0</v>
      </c>
      <c r="AB4" s="2" t="str">
        <f ca="1">答え!AG5</f>
        <v>8</v>
      </c>
      <c r="AC4" s="2" t="s">
        <v>106</v>
      </c>
      <c r="AD4" s="2"/>
      <c r="AE4" s="4" t="s">
        <v>1</v>
      </c>
      <c r="AF4" s="9"/>
    </row>
    <row r="5" spans="1:32" ht="30" customHeight="1">
      <c r="A5" s="30">
        <f>答え!F6</f>
        <v>5</v>
      </c>
      <c r="B5" s="31" t="str">
        <f ca="1">答え!G6</f>
        <v>16</v>
      </c>
      <c r="C5" s="32" t="s">
        <v>0</v>
      </c>
      <c r="D5" s="32" t="str">
        <f ca="1">答え!I6</f>
        <v>9</v>
      </c>
      <c r="E5" s="32" t="s">
        <v>115</v>
      </c>
      <c r="F5" s="32"/>
      <c r="G5" s="33" t="s">
        <v>116</v>
      </c>
      <c r="H5" s="34" t="s">
        <v>124</v>
      </c>
      <c r="I5" s="30">
        <f>答え!N6</f>
        <v>30</v>
      </c>
      <c r="J5" s="31" t="str">
        <f ca="1">答え!O6</f>
        <v>62</v>
      </c>
      <c r="K5" s="32" t="s">
        <v>0</v>
      </c>
      <c r="L5" s="32" t="str">
        <f ca="1">答え!Q6</f>
        <v>9</v>
      </c>
      <c r="M5" s="32" t="s">
        <v>115</v>
      </c>
      <c r="N5" s="32"/>
      <c r="O5" s="33" t="s">
        <v>116</v>
      </c>
      <c r="P5" s="34" t="s">
        <v>125</v>
      </c>
      <c r="Q5" s="30">
        <f>答え!V6</f>
        <v>55</v>
      </c>
      <c r="R5" s="31" t="str">
        <f ca="1">答え!W6</f>
        <v>55</v>
      </c>
      <c r="S5" s="32" t="s">
        <v>0</v>
      </c>
      <c r="T5" s="32" t="str">
        <f ca="1">答え!Y6</f>
        <v>8</v>
      </c>
      <c r="U5" s="32" t="s">
        <v>115</v>
      </c>
      <c r="V5" s="32"/>
      <c r="W5" s="33" t="s">
        <v>116</v>
      </c>
      <c r="X5" s="34" t="s">
        <v>129</v>
      </c>
      <c r="Y5" s="30">
        <f>答え!AD6</f>
        <v>80</v>
      </c>
      <c r="Z5" s="31" t="str">
        <f ca="1">答え!AE6</f>
        <v>71</v>
      </c>
      <c r="AA5" s="32" t="s">
        <v>0</v>
      </c>
      <c r="AB5" s="32" t="str">
        <f ca="1">答え!AG6</f>
        <v>9</v>
      </c>
      <c r="AC5" s="32" t="s">
        <v>115</v>
      </c>
      <c r="AD5" s="32"/>
      <c r="AE5" s="33" t="s">
        <v>116</v>
      </c>
      <c r="AF5" s="35" t="s">
        <v>134</v>
      </c>
    </row>
    <row r="6" spans="1:32" ht="30" customHeight="1">
      <c r="A6" s="7">
        <f>答え!F7</f>
        <v>6</v>
      </c>
      <c r="B6" s="1" t="str">
        <f ca="1">答え!G7</f>
        <v>20</v>
      </c>
      <c r="C6" s="2" t="s">
        <v>0</v>
      </c>
      <c r="D6" s="2" t="str">
        <f ca="1">答え!I7</f>
        <v>8</v>
      </c>
      <c r="E6" s="2" t="s">
        <v>106</v>
      </c>
      <c r="F6" s="2"/>
      <c r="G6" s="4" t="s">
        <v>1</v>
      </c>
      <c r="H6" s="10"/>
      <c r="I6" s="7">
        <f>答え!N7</f>
        <v>31</v>
      </c>
      <c r="J6" s="1" t="str">
        <f ca="1">答え!O7</f>
        <v>70</v>
      </c>
      <c r="K6" s="2" t="s">
        <v>0</v>
      </c>
      <c r="L6" s="2" t="str">
        <f ca="1">答え!Q7</f>
        <v>9</v>
      </c>
      <c r="M6" s="2" t="s">
        <v>106</v>
      </c>
      <c r="N6" s="2"/>
      <c r="O6" s="4" t="s">
        <v>1</v>
      </c>
      <c r="P6" s="10"/>
      <c r="Q6" s="7">
        <f>答え!V7</f>
        <v>56</v>
      </c>
      <c r="R6" s="1" t="str">
        <f ca="1">答え!W7</f>
        <v>62</v>
      </c>
      <c r="S6" s="2" t="s">
        <v>0</v>
      </c>
      <c r="T6" s="2" t="str">
        <f ca="1">答え!Y7</f>
        <v>7</v>
      </c>
      <c r="U6" s="2" t="s">
        <v>106</v>
      </c>
      <c r="V6" s="2"/>
      <c r="W6" s="4" t="s">
        <v>1</v>
      </c>
      <c r="X6" s="10"/>
      <c r="Y6" s="7">
        <f>答え!AD7</f>
        <v>81</v>
      </c>
      <c r="Z6" s="1" t="str">
        <f ca="1">答え!AE7</f>
        <v>80</v>
      </c>
      <c r="AA6" s="2" t="s">
        <v>0</v>
      </c>
      <c r="AB6" s="2" t="str">
        <f ca="1">答え!AG7</f>
        <v>9</v>
      </c>
      <c r="AC6" s="2" t="s">
        <v>106</v>
      </c>
      <c r="AD6" s="2"/>
      <c r="AE6" s="4" t="s">
        <v>1</v>
      </c>
      <c r="AF6" s="5"/>
    </row>
    <row r="7" spans="1:32" ht="30" customHeight="1">
      <c r="A7" s="7">
        <f>答え!F8</f>
        <v>7</v>
      </c>
      <c r="B7" s="1" t="str">
        <f ca="1">答え!G8</f>
        <v>13</v>
      </c>
      <c r="C7" s="2" t="s">
        <v>0</v>
      </c>
      <c r="D7" s="2" t="str">
        <f ca="1">答え!I8</f>
        <v>8</v>
      </c>
      <c r="E7" s="2" t="s">
        <v>106</v>
      </c>
      <c r="F7" s="2"/>
      <c r="G7" s="4" t="s">
        <v>1</v>
      </c>
      <c r="H7" s="10"/>
      <c r="I7" s="7">
        <f>答え!N8</f>
        <v>32</v>
      </c>
      <c r="J7" s="1" t="str">
        <f ca="1">答え!O8</f>
        <v>13</v>
      </c>
      <c r="K7" s="2" t="s">
        <v>0</v>
      </c>
      <c r="L7" s="2" t="str">
        <f ca="1">答え!Q8</f>
        <v>7</v>
      </c>
      <c r="M7" s="2" t="s">
        <v>106</v>
      </c>
      <c r="N7" s="2"/>
      <c r="O7" s="4" t="s">
        <v>1</v>
      </c>
      <c r="P7" s="10"/>
      <c r="Q7" s="7">
        <f>答え!V8</f>
        <v>57</v>
      </c>
      <c r="R7" s="1" t="str">
        <f ca="1">答え!W8</f>
        <v>23</v>
      </c>
      <c r="S7" s="2" t="s">
        <v>0</v>
      </c>
      <c r="T7" s="2" t="str">
        <f ca="1">答え!Y8</f>
        <v>9</v>
      </c>
      <c r="U7" s="2" t="s">
        <v>106</v>
      </c>
      <c r="V7" s="2"/>
      <c r="W7" s="4" t="s">
        <v>1</v>
      </c>
      <c r="X7" s="10"/>
      <c r="Y7" s="7">
        <f>答え!AD8</f>
        <v>82</v>
      </c>
      <c r="Z7" s="1" t="str">
        <f ca="1">答え!AE8</f>
        <v>12</v>
      </c>
      <c r="AA7" s="2" t="s">
        <v>0</v>
      </c>
      <c r="AB7" s="2" t="str">
        <f ca="1">答え!AG8</f>
        <v>8</v>
      </c>
      <c r="AC7" s="2" t="s">
        <v>106</v>
      </c>
      <c r="AD7" s="2"/>
      <c r="AE7" s="4" t="s">
        <v>1</v>
      </c>
      <c r="AF7" s="5"/>
    </row>
    <row r="8" spans="1:32" ht="30" customHeight="1">
      <c r="A8" s="7">
        <f>答え!F9</f>
        <v>8</v>
      </c>
      <c r="B8" s="1" t="str">
        <f ca="1">答え!G9</f>
        <v>22</v>
      </c>
      <c r="C8" s="2" t="s">
        <v>0</v>
      </c>
      <c r="D8" s="2" t="str">
        <f ca="1">答え!I9</f>
        <v>6</v>
      </c>
      <c r="E8" s="2" t="s">
        <v>106</v>
      </c>
      <c r="F8" s="2"/>
      <c r="G8" s="4" t="s">
        <v>1</v>
      </c>
      <c r="H8" s="10"/>
      <c r="I8" s="7">
        <f>答え!N9</f>
        <v>33</v>
      </c>
      <c r="J8" s="1" t="str">
        <f ca="1">答え!O9</f>
        <v>34</v>
      </c>
      <c r="K8" s="2" t="s">
        <v>0</v>
      </c>
      <c r="L8" s="2" t="str">
        <f ca="1">答え!Q9</f>
        <v>9</v>
      </c>
      <c r="M8" s="2" t="s">
        <v>106</v>
      </c>
      <c r="N8" s="2"/>
      <c r="O8" s="4" t="s">
        <v>1</v>
      </c>
      <c r="P8" s="10"/>
      <c r="Q8" s="7">
        <f>答え!V9</f>
        <v>58</v>
      </c>
      <c r="R8" s="1" t="str">
        <f ca="1">答え!W9</f>
        <v>61</v>
      </c>
      <c r="S8" s="2" t="s">
        <v>0</v>
      </c>
      <c r="T8" s="2" t="str">
        <f ca="1">答え!Y9</f>
        <v>9</v>
      </c>
      <c r="U8" s="2" t="s">
        <v>106</v>
      </c>
      <c r="V8" s="2"/>
      <c r="W8" s="4" t="s">
        <v>1</v>
      </c>
      <c r="X8" s="10"/>
      <c r="Y8" s="7">
        <f>答え!AD9</f>
        <v>83</v>
      </c>
      <c r="Z8" s="1" t="str">
        <f ca="1">答え!AE9</f>
        <v>17</v>
      </c>
      <c r="AA8" s="2" t="s">
        <v>0</v>
      </c>
      <c r="AB8" s="2" t="str">
        <f ca="1">答え!AG9</f>
        <v>9</v>
      </c>
      <c r="AC8" s="2" t="s">
        <v>106</v>
      </c>
      <c r="AD8" s="2"/>
      <c r="AE8" s="4" t="s">
        <v>1</v>
      </c>
      <c r="AF8" s="5"/>
    </row>
    <row r="9" spans="1:32" ht="30" customHeight="1">
      <c r="A9" s="7">
        <f>答え!F10</f>
        <v>9</v>
      </c>
      <c r="B9" s="1" t="str">
        <f ca="1">答え!G10</f>
        <v>12</v>
      </c>
      <c r="C9" s="2" t="s">
        <v>0</v>
      </c>
      <c r="D9" s="2" t="str">
        <f ca="1">答え!I10</f>
        <v>7</v>
      </c>
      <c r="E9" s="2" t="s">
        <v>106</v>
      </c>
      <c r="F9" s="2"/>
      <c r="G9" s="4" t="s">
        <v>1</v>
      </c>
      <c r="H9" s="10"/>
      <c r="I9" s="7">
        <f>答え!N10</f>
        <v>34</v>
      </c>
      <c r="J9" s="1" t="str">
        <f ca="1">答え!O10</f>
        <v>20</v>
      </c>
      <c r="K9" s="2" t="s">
        <v>0</v>
      </c>
      <c r="L9" s="2" t="str">
        <f ca="1">答え!Q10</f>
        <v>7</v>
      </c>
      <c r="M9" s="2" t="s">
        <v>106</v>
      </c>
      <c r="N9" s="2"/>
      <c r="O9" s="4" t="s">
        <v>1</v>
      </c>
      <c r="P9" s="10"/>
      <c r="Q9" s="7">
        <f>答え!V10</f>
        <v>59</v>
      </c>
      <c r="R9" s="1" t="str">
        <f ca="1">答え!W10</f>
        <v>10</v>
      </c>
      <c r="S9" s="2" t="s">
        <v>0</v>
      </c>
      <c r="T9" s="2" t="str">
        <f ca="1">答え!Y10</f>
        <v>9</v>
      </c>
      <c r="U9" s="2" t="s">
        <v>106</v>
      </c>
      <c r="V9" s="2"/>
      <c r="W9" s="4" t="s">
        <v>1</v>
      </c>
      <c r="X9" s="10"/>
      <c r="Y9" s="7">
        <f>答え!AD10</f>
        <v>84</v>
      </c>
      <c r="Z9" s="1" t="str">
        <f ca="1">答え!AE10</f>
        <v>10</v>
      </c>
      <c r="AA9" s="2" t="s">
        <v>0</v>
      </c>
      <c r="AB9" s="2" t="str">
        <f ca="1">答え!AG10</f>
        <v>4</v>
      </c>
      <c r="AC9" s="2" t="s">
        <v>106</v>
      </c>
      <c r="AD9" s="2"/>
      <c r="AE9" s="4" t="s">
        <v>1</v>
      </c>
      <c r="AF9" s="5"/>
    </row>
    <row r="10" spans="1:32" ht="30" customHeight="1">
      <c r="A10" s="30">
        <f>答え!F11</f>
        <v>10</v>
      </c>
      <c r="B10" s="31" t="str">
        <f ca="1">答え!G11</f>
        <v>51</v>
      </c>
      <c r="C10" s="32" t="s">
        <v>108</v>
      </c>
      <c r="D10" s="32" t="str">
        <f ca="1">答え!I11</f>
        <v>9</v>
      </c>
      <c r="E10" s="32" t="s">
        <v>109</v>
      </c>
      <c r="F10" s="32"/>
      <c r="G10" s="33" t="s">
        <v>110</v>
      </c>
      <c r="H10" s="34" t="s">
        <v>123</v>
      </c>
      <c r="I10" s="30">
        <f>答え!N11</f>
        <v>35</v>
      </c>
      <c r="J10" s="31" t="str">
        <f ca="1">答え!O11</f>
        <v>60</v>
      </c>
      <c r="K10" s="32" t="s">
        <v>108</v>
      </c>
      <c r="L10" s="32" t="str">
        <f ca="1">答え!Q11</f>
        <v>7</v>
      </c>
      <c r="M10" s="32" t="s">
        <v>106</v>
      </c>
      <c r="N10" s="32"/>
      <c r="O10" s="33" t="s">
        <v>112</v>
      </c>
      <c r="P10" s="34" t="s">
        <v>126</v>
      </c>
      <c r="Q10" s="30">
        <f>答え!V11</f>
        <v>60</v>
      </c>
      <c r="R10" s="31" t="str">
        <f ca="1">答え!W11</f>
        <v>11</v>
      </c>
      <c r="S10" s="32" t="s">
        <v>108</v>
      </c>
      <c r="T10" s="32" t="str">
        <f ca="1">答え!Y11</f>
        <v>8</v>
      </c>
      <c r="U10" s="32" t="s">
        <v>114</v>
      </c>
      <c r="V10" s="32"/>
      <c r="W10" s="33" t="s">
        <v>112</v>
      </c>
      <c r="X10" s="34" t="s">
        <v>130</v>
      </c>
      <c r="Y10" s="30">
        <f>答え!AD11</f>
        <v>85</v>
      </c>
      <c r="Z10" s="31" t="str">
        <f ca="1">答え!AE11</f>
        <v>52</v>
      </c>
      <c r="AA10" s="32" t="s">
        <v>108</v>
      </c>
      <c r="AB10" s="32" t="str">
        <f ca="1">答え!AG11</f>
        <v>6</v>
      </c>
      <c r="AC10" s="32" t="s">
        <v>109</v>
      </c>
      <c r="AD10" s="32"/>
      <c r="AE10" s="33" t="s">
        <v>110</v>
      </c>
      <c r="AF10" s="35" t="s">
        <v>135</v>
      </c>
    </row>
    <row r="11" spans="1:32" ht="30" customHeight="1">
      <c r="A11" s="7">
        <f>答え!F12</f>
        <v>11</v>
      </c>
      <c r="B11" s="1" t="str">
        <f ca="1">答え!G12</f>
        <v>50</v>
      </c>
      <c r="C11" s="2" t="s">
        <v>0</v>
      </c>
      <c r="D11" s="2" t="str">
        <f ca="1">答え!I12</f>
        <v>7</v>
      </c>
      <c r="E11" s="2" t="s">
        <v>106</v>
      </c>
      <c r="F11" s="2"/>
      <c r="G11" s="4" t="s">
        <v>1</v>
      </c>
      <c r="H11" s="10"/>
      <c r="I11" s="7">
        <f>答え!N12</f>
        <v>36</v>
      </c>
      <c r="J11" s="1" t="str">
        <f ca="1">答え!O12</f>
        <v>50</v>
      </c>
      <c r="K11" s="2" t="s">
        <v>0</v>
      </c>
      <c r="L11" s="2" t="str">
        <f ca="1">答え!Q12</f>
        <v>9</v>
      </c>
      <c r="M11" s="2" t="s">
        <v>106</v>
      </c>
      <c r="N11" s="2"/>
      <c r="O11" s="4" t="s">
        <v>1</v>
      </c>
      <c r="P11" s="10"/>
      <c r="Q11" s="7">
        <f>答え!V12</f>
        <v>61</v>
      </c>
      <c r="R11" s="1" t="str">
        <f ca="1">答え!W12</f>
        <v>34</v>
      </c>
      <c r="S11" s="2" t="s">
        <v>0</v>
      </c>
      <c r="T11" s="2" t="str">
        <f ca="1">答え!Y12</f>
        <v>7</v>
      </c>
      <c r="U11" s="2" t="s">
        <v>106</v>
      </c>
      <c r="V11" s="2"/>
      <c r="W11" s="4" t="s">
        <v>1</v>
      </c>
      <c r="X11" s="10"/>
      <c r="Y11" s="7">
        <f>答え!AD12</f>
        <v>86</v>
      </c>
      <c r="Z11" s="1" t="str">
        <f ca="1">答え!AE12</f>
        <v>50</v>
      </c>
      <c r="AA11" s="2" t="s">
        <v>0</v>
      </c>
      <c r="AB11" s="2" t="str">
        <f ca="1">答え!AG12</f>
        <v>6</v>
      </c>
      <c r="AC11" s="2" t="s">
        <v>106</v>
      </c>
      <c r="AD11" s="2"/>
      <c r="AE11" s="4" t="s">
        <v>1</v>
      </c>
      <c r="AF11" s="5"/>
    </row>
    <row r="12" spans="1:32" ht="30" customHeight="1">
      <c r="A12" s="7">
        <f>答え!F13</f>
        <v>12</v>
      </c>
      <c r="B12" s="1" t="str">
        <f ca="1">答え!G13</f>
        <v>63</v>
      </c>
      <c r="C12" s="2" t="s">
        <v>0</v>
      </c>
      <c r="D12" s="2" t="str">
        <f ca="1">答え!I13</f>
        <v>8</v>
      </c>
      <c r="E12" s="2" t="s">
        <v>106</v>
      </c>
      <c r="F12" s="2"/>
      <c r="G12" s="4" t="s">
        <v>1</v>
      </c>
      <c r="H12" s="10"/>
      <c r="I12" s="7">
        <f>答え!N13</f>
        <v>37</v>
      </c>
      <c r="J12" s="1" t="str">
        <f ca="1">答え!O13</f>
        <v>33</v>
      </c>
      <c r="K12" s="2" t="s">
        <v>0</v>
      </c>
      <c r="L12" s="2" t="str">
        <f ca="1">答え!Q13</f>
        <v>7</v>
      </c>
      <c r="M12" s="2" t="s">
        <v>106</v>
      </c>
      <c r="N12" s="2"/>
      <c r="O12" s="4" t="s">
        <v>1</v>
      </c>
      <c r="P12" s="10"/>
      <c r="Q12" s="7">
        <f>答え!V13</f>
        <v>62</v>
      </c>
      <c r="R12" s="1" t="str">
        <f ca="1">答え!W13</f>
        <v>24</v>
      </c>
      <c r="S12" s="2" t="s">
        <v>0</v>
      </c>
      <c r="T12" s="2" t="str">
        <f ca="1">答え!Y13</f>
        <v>9</v>
      </c>
      <c r="U12" s="2" t="s">
        <v>106</v>
      </c>
      <c r="V12" s="2"/>
      <c r="W12" s="4" t="s">
        <v>1</v>
      </c>
      <c r="X12" s="10"/>
      <c r="Y12" s="7">
        <f>答え!AD13</f>
        <v>87</v>
      </c>
      <c r="Z12" s="1" t="str">
        <f ca="1">答え!AE13</f>
        <v>30</v>
      </c>
      <c r="AA12" s="2" t="s">
        <v>0</v>
      </c>
      <c r="AB12" s="2" t="str">
        <f ca="1">答え!AG13</f>
        <v>9</v>
      </c>
      <c r="AC12" s="2" t="s">
        <v>106</v>
      </c>
      <c r="AD12" s="2"/>
      <c r="AE12" s="4" t="s">
        <v>1</v>
      </c>
      <c r="AF12" s="5"/>
    </row>
    <row r="13" spans="1:32" ht="30" customHeight="1">
      <c r="A13" s="7">
        <f>答え!F14</f>
        <v>13</v>
      </c>
      <c r="B13" s="1" t="str">
        <f ca="1">答え!G14</f>
        <v>21</v>
      </c>
      <c r="C13" s="2" t="s">
        <v>0</v>
      </c>
      <c r="D13" s="2" t="str">
        <f ca="1">答え!I14</f>
        <v>9</v>
      </c>
      <c r="E13" s="2" t="s">
        <v>106</v>
      </c>
      <c r="F13" s="2"/>
      <c r="G13" s="4" t="s">
        <v>1</v>
      </c>
      <c r="H13" s="10"/>
      <c r="I13" s="7">
        <f>答え!N14</f>
        <v>38</v>
      </c>
      <c r="J13" s="1" t="str">
        <f ca="1">答え!O14</f>
        <v>41</v>
      </c>
      <c r="K13" s="2" t="s">
        <v>0</v>
      </c>
      <c r="L13" s="2" t="str">
        <f ca="1">答え!Q14</f>
        <v>7</v>
      </c>
      <c r="M13" s="2" t="s">
        <v>106</v>
      </c>
      <c r="N13" s="2"/>
      <c r="O13" s="4" t="s">
        <v>1</v>
      </c>
      <c r="P13" s="10"/>
      <c r="Q13" s="7">
        <f>答え!V14</f>
        <v>63</v>
      </c>
      <c r="R13" s="1" t="str">
        <f ca="1">答え!W14</f>
        <v>10</v>
      </c>
      <c r="S13" s="2" t="s">
        <v>0</v>
      </c>
      <c r="T13" s="2" t="str">
        <f ca="1">答え!Y14</f>
        <v>3</v>
      </c>
      <c r="U13" s="2" t="s">
        <v>106</v>
      </c>
      <c r="V13" s="2"/>
      <c r="W13" s="4" t="s">
        <v>1</v>
      </c>
      <c r="X13" s="10"/>
      <c r="Y13" s="7">
        <f>答え!AD14</f>
        <v>88</v>
      </c>
      <c r="Z13" s="1" t="str">
        <f ca="1">答え!AE14</f>
        <v>43</v>
      </c>
      <c r="AA13" s="2" t="s">
        <v>0</v>
      </c>
      <c r="AB13" s="2" t="str">
        <f ca="1">答え!AG14</f>
        <v>9</v>
      </c>
      <c r="AC13" s="2" t="s">
        <v>106</v>
      </c>
      <c r="AD13" s="2"/>
      <c r="AE13" s="4" t="s">
        <v>1</v>
      </c>
      <c r="AF13" s="5"/>
    </row>
    <row r="14" spans="1:32" ht="30" customHeight="1">
      <c r="A14" s="7">
        <f>答え!F15</f>
        <v>14</v>
      </c>
      <c r="B14" s="1" t="str">
        <f ca="1">答え!G15</f>
        <v>11</v>
      </c>
      <c r="C14" s="2" t="s">
        <v>0</v>
      </c>
      <c r="D14" s="2" t="str">
        <f ca="1">答え!I15</f>
        <v>6</v>
      </c>
      <c r="E14" s="2" t="s">
        <v>106</v>
      </c>
      <c r="F14" s="2"/>
      <c r="G14" s="4" t="s">
        <v>1</v>
      </c>
      <c r="H14" s="10"/>
      <c r="I14" s="7">
        <f>答え!N15</f>
        <v>39</v>
      </c>
      <c r="J14" s="1" t="str">
        <f ca="1">答え!O15</f>
        <v>40</v>
      </c>
      <c r="K14" s="2" t="s">
        <v>0</v>
      </c>
      <c r="L14" s="2" t="str">
        <f ca="1">答え!Q15</f>
        <v>6</v>
      </c>
      <c r="M14" s="2" t="s">
        <v>106</v>
      </c>
      <c r="N14" s="2"/>
      <c r="O14" s="4" t="s">
        <v>1</v>
      </c>
      <c r="P14" s="10"/>
      <c r="Q14" s="7">
        <f>答え!V15</f>
        <v>64</v>
      </c>
      <c r="R14" s="1" t="str">
        <f ca="1">答え!W15</f>
        <v>14</v>
      </c>
      <c r="S14" s="2" t="s">
        <v>0</v>
      </c>
      <c r="T14" s="2" t="str">
        <f ca="1">答え!Y15</f>
        <v>8</v>
      </c>
      <c r="U14" s="2" t="s">
        <v>106</v>
      </c>
      <c r="V14" s="2"/>
      <c r="W14" s="4" t="s">
        <v>1</v>
      </c>
      <c r="X14" s="10"/>
      <c r="Y14" s="7">
        <f>答え!AD15</f>
        <v>89</v>
      </c>
      <c r="Z14" s="1" t="str">
        <f ca="1">答え!AE15</f>
        <v>20</v>
      </c>
      <c r="AA14" s="2" t="s">
        <v>0</v>
      </c>
      <c r="AB14" s="2" t="str">
        <f ca="1">答え!AG15</f>
        <v>6</v>
      </c>
      <c r="AC14" s="2" t="s">
        <v>106</v>
      </c>
      <c r="AD14" s="2"/>
      <c r="AE14" s="4" t="s">
        <v>1</v>
      </c>
      <c r="AF14" s="5"/>
    </row>
    <row r="15" spans="1:32" ht="30" customHeight="1">
      <c r="A15" s="30">
        <f>答え!F16</f>
        <v>15</v>
      </c>
      <c r="B15" s="31" t="str">
        <f ca="1">答え!G16</f>
        <v>40</v>
      </c>
      <c r="C15" s="32" t="s">
        <v>0</v>
      </c>
      <c r="D15" s="32" t="str">
        <f ca="1">答え!I16</f>
        <v>9</v>
      </c>
      <c r="E15" s="32" t="s">
        <v>106</v>
      </c>
      <c r="F15" s="32"/>
      <c r="G15" s="33" t="s">
        <v>1</v>
      </c>
      <c r="H15" s="34" t="s">
        <v>122</v>
      </c>
      <c r="I15" s="30">
        <f>答え!N16</f>
        <v>40</v>
      </c>
      <c r="J15" s="31" t="str">
        <f ca="1">答え!O16</f>
        <v>51</v>
      </c>
      <c r="K15" s="32" t="s">
        <v>0</v>
      </c>
      <c r="L15" s="32" t="str">
        <f ca="1">答え!Q16</f>
        <v>6</v>
      </c>
      <c r="M15" s="32" t="s">
        <v>106</v>
      </c>
      <c r="N15" s="32"/>
      <c r="O15" s="33" t="s">
        <v>1</v>
      </c>
      <c r="P15" s="34" t="s">
        <v>127</v>
      </c>
      <c r="Q15" s="30">
        <f>答え!V16</f>
        <v>65</v>
      </c>
      <c r="R15" s="31" t="str">
        <f ca="1">答え!W16</f>
        <v>32</v>
      </c>
      <c r="S15" s="32" t="s">
        <v>0</v>
      </c>
      <c r="T15" s="32" t="str">
        <f ca="1">答え!Y16</f>
        <v>9</v>
      </c>
      <c r="U15" s="32" t="s">
        <v>106</v>
      </c>
      <c r="V15" s="32"/>
      <c r="W15" s="33" t="s">
        <v>1</v>
      </c>
      <c r="X15" s="34" t="s">
        <v>131</v>
      </c>
      <c r="Y15" s="30">
        <f>答え!AD16</f>
        <v>90</v>
      </c>
      <c r="Z15" s="31" t="str">
        <f ca="1">答え!AE16</f>
        <v>10</v>
      </c>
      <c r="AA15" s="32" t="s">
        <v>0</v>
      </c>
      <c r="AB15" s="32" t="str">
        <f ca="1">答え!AG16</f>
        <v>8</v>
      </c>
      <c r="AC15" s="32" t="s">
        <v>106</v>
      </c>
      <c r="AD15" s="32"/>
      <c r="AE15" s="33" t="s">
        <v>1</v>
      </c>
      <c r="AF15" s="35" t="s">
        <v>136</v>
      </c>
    </row>
    <row r="16" spans="1:32" ht="30" customHeight="1">
      <c r="A16" s="7">
        <f>答え!F17</f>
        <v>16</v>
      </c>
      <c r="B16" s="1" t="str">
        <f ca="1">答え!G17</f>
        <v>54</v>
      </c>
      <c r="C16" s="2" t="s">
        <v>0</v>
      </c>
      <c r="D16" s="2" t="str">
        <f ca="1">答え!I17</f>
        <v>8</v>
      </c>
      <c r="E16" s="2" t="s">
        <v>106</v>
      </c>
      <c r="F16" s="2"/>
      <c r="G16" s="4" t="s">
        <v>1</v>
      </c>
      <c r="H16" s="10"/>
      <c r="I16" s="7">
        <f>答え!N17</f>
        <v>41</v>
      </c>
      <c r="J16" s="1" t="str">
        <f ca="1">答え!O17</f>
        <v>51</v>
      </c>
      <c r="K16" s="2" t="s">
        <v>0</v>
      </c>
      <c r="L16" s="2" t="str">
        <f ca="1">答え!Q17</f>
        <v>8</v>
      </c>
      <c r="M16" s="2" t="s">
        <v>106</v>
      </c>
      <c r="N16" s="2"/>
      <c r="O16" s="4" t="s">
        <v>1</v>
      </c>
      <c r="P16" s="10"/>
      <c r="Q16" s="7">
        <f>答え!V17</f>
        <v>66</v>
      </c>
      <c r="R16" s="1" t="str">
        <f ca="1">答え!W17</f>
        <v>31</v>
      </c>
      <c r="S16" s="2" t="s">
        <v>0</v>
      </c>
      <c r="T16" s="2" t="str">
        <f ca="1">答え!Y17</f>
        <v>9</v>
      </c>
      <c r="U16" s="2" t="s">
        <v>106</v>
      </c>
      <c r="V16" s="2"/>
      <c r="W16" s="4" t="s">
        <v>1</v>
      </c>
      <c r="X16" s="10"/>
      <c r="Y16" s="7">
        <f>答え!AD17</f>
        <v>91</v>
      </c>
      <c r="Z16" s="1" t="str">
        <f ca="1">答え!AE17</f>
        <v>41</v>
      </c>
      <c r="AA16" s="2" t="s">
        <v>0</v>
      </c>
      <c r="AB16" s="2" t="str">
        <f ca="1">答え!AG17</f>
        <v>9</v>
      </c>
      <c r="AC16" s="2" t="s">
        <v>106</v>
      </c>
      <c r="AD16" s="2"/>
      <c r="AE16" s="4" t="s">
        <v>1</v>
      </c>
      <c r="AF16" s="5"/>
    </row>
    <row r="17" spans="1:32" ht="30" customHeight="1">
      <c r="A17" s="7">
        <f>答え!F18</f>
        <v>17</v>
      </c>
      <c r="B17" s="1" t="str">
        <f ca="1">答え!G18</f>
        <v>61</v>
      </c>
      <c r="C17" s="2" t="s">
        <v>0</v>
      </c>
      <c r="D17" s="2" t="str">
        <f ca="1">答え!I18</f>
        <v>7</v>
      </c>
      <c r="E17" s="2" t="s">
        <v>106</v>
      </c>
      <c r="F17" s="2"/>
      <c r="G17" s="4" t="s">
        <v>1</v>
      </c>
      <c r="H17" s="10"/>
      <c r="I17" s="7">
        <f>答え!N18</f>
        <v>42</v>
      </c>
      <c r="J17" s="1" t="str">
        <f ca="1">答え!O18</f>
        <v>41</v>
      </c>
      <c r="K17" s="2" t="s">
        <v>0</v>
      </c>
      <c r="L17" s="2" t="str">
        <f ca="1">答え!Q18</f>
        <v>6</v>
      </c>
      <c r="M17" s="2" t="s">
        <v>106</v>
      </c>
      <c r="N17" s="2"/>
      <c r="O17" s="4" t="s">
        <v>1</v>
      </c>
      <c r="P17" s="10"/>
      <c r="Q17" s="7">
        <f>答え!V18</f>
        <v>67</v>
      </c>
      <c r="R17" s="1" t="str">
        <f ca="1">答え!W18</f>
        <v>50</v>
      </c>
      <c r="S17" s="2" t="s">
        <v>0</v>
      </c>
      <c r="T17" s="2" t="str">
        <f ca="1">答え!Y18</f>
        <v>8</v>
      </c>
      <c r="U17" s="2" t="s">
        <v>106</v>
      </c>
      <c r="V17" s="2"/>
      <c r="W17" s="4" t="s">
        <v>1</v>
      </c>
      <c r="X17" s="10"/>
      <c r="Y17" s="7">
        <f>答え!AD18</f>
        <v>92</v>
      </c>
      <c r="Z17" s="1" t="str">
        <f ca="1">答え!AE18</f>
        <v>30</v>
      </c>
      <c r="AA17" s="2" t="s">
        <v>0</v>
      </c>
      <c r="AB17" s="2" t="str">
        <f ca="1">答え!AG18</f>
        <v>8</v>
      </c>
      <c r="AC17" s="2" t="s">
        <v>106</v>
      </c>
      <c r="AD17" s="2"/>
      <c r="AE17" s="4" t="s">
        <v>1</v>
      </c>
      <c r="AF17" s="5"/>
    </row>
    <row r="18" spans="1:32" ht="30" customHeight="1">
      <c r="A18" s="7">
        <f>答え!F19</f>
        <v>18</v>
      </c>
      <c r="B18" s="1" t="str">
        <f ca="1">答え!G19</f>
        <v>11</v>
      </c>
      <c r="C18" s="2" t="s">
        <v>0</v>
      </c>
      <c r="D18" s="2" t="str">
        <f ca="1">答え!I19</f>
        <v>7</v>
      </c>
      <c r="E18" s="2" t="s">
        <v>106</v>
      </c>
      <c r="F18" s="2"/>
      <c r="G18" s="4" t="s">
        <v>1</v>
      </c>
      <c r="H18" s="10"/>
      <c r="I18" s="7">
        <f>答え!N19</f>
        <v>43</v>
      </c>
      <c r="J18" s="1" t="str">
        <f ca="1">答え!O19</f>
        <v>52</v>
      </c>
      <c r="K18" s="2" t="s">
        <v>0</v>
      </c>
      <c r="L18" s="2" t="str">
        <f ca="1">答え!Q19</f>
        <v>9</v>
      </c>
      <c r="M18" s="2" t="s">
        <v>106</v>
      </c>
      <c r="N18" s="2"/>
      <c r="O18" s="4" t="s">
        <v>1</v>
      </c>
      <c r="P18" s="10"/>
      <c r="Q18" s="7">
        <f>答え!V19</f>
        <v>68</v>
      </c>
      <c r="R18" s="1" t="str">
        <f ca="1">答え!W19</f>
        <v>70</v>
      </c>
      <c r="S18" s="2" t="s">
        <v>0</v>
      </c>
      <c r="T18" s="2" t="str">
        <f ca="1">答え!Y19</f>
        <v>8</v>
      </c>
      <c r="U18" s="2" t="s">
        <v>106</v>
      </c>
      <c r="V18" s="2"/>
      <c r="W18" s="4" t="s">
        <v>1</v>
      </c>
      <c r="X18" s="10"/>
      <c r="Y18" s="7">
        <f>答え!AD19</f>
        <v>93</v>
      </c>
      <c r="Z18" s="1" t="str">
        <f ca="1">答え!AE19</f>
        <v>60</v>
      </c>
      <c r="AA18" s="2" t="s">
        <v>0</v>
      </c>
      <c r="AB18" s="2" t="str">
        <f ca="1">答え!AG19</f>
        <v>9</v>
      </c>
      <c r="AC18" s="2" t="s">
        <v>106</v>
      </c>
      <c r="AD18" s="2"/>
      <c r="AE18" s="4" t="s">
        <v>1</v>
      </c>
      <c r="AF18" s="5"/>
    </row>
    <row r="19" spans="1:32" ht="30" customHeight="1">
      <c r="A19" s="7">
        <f>答え!F20</f>
        <v>19</v>
      </c>
      <c r="B19" s="1" t="str">
        <f ca="1">答え!G20</f>
        <v>25</v>
      </c>
      <c r="C19" s="2" t="s">
        <v>0</v>
      </c>
      <c r="D19" s="2" t="str">
        <f ca="1">答え!I20</f>
        <v>9</v>
      </c>
      <c r="E19" s="2" t="s">
        <v>106</v>
      </c>
      <c r="F19" s="2"/>
      <c r="G19" s="4" t="s">
        <v>1</v>
      </c>
      <c r="H19" s="10"/>
      <c r="I19" s="7">
        <f>答え!N20</f>
        <v>44</v>
      </c>
      <c r="J19" s="1" t="str">
        <f ca="1">答え!O20</f>
        <v>60</v>
      </c>
      <c r="K19" s="2" t="s">
        <v>0</v>
      </c>
      <c r="L19" s="2" t="str">
        <f ca="1">答え!Q20</f>
        <v>8</v>
      </c>
      <c r="M19" s="2" t="s">
        <v>106</v>
      </c>
      <c r="N19" s="2"/>
      <c r="O19" s="4" t="s">
        <v>1</v>
      </c>
      <c r="P19" s="10"/>
      <c r="Q19" s="7">
        <f>答え!V20</f>
        <v>69</v>
      </c>
      <c r="R19" s="1" t="str">
        <f ca="1">答え!W20</f>
        <v>21</v>
      </c>
      <c r="S19" s="2" t="s">
        <v>0</v>
      </c>
      <c r="T19" s="2" t="str">
        <f ca="1">答え!Y20</f>
        <v>6</v>
      </c>
      <c r="U19" s="2" t="s">
        <v>106</v>
      </c>
      <c r="V19" s="2"/>
      <c r="W19" s="4" t="s">
        <v>1</v>
      </c>
      <c r="X19" s="10"/>
      <c r="Y19" s="7">
        <f>答え!AD20</f>
        <v>94</v>
      </c>
      <c r="Z19" s="1" t="str">
        <f ca="1">答え!AE20</f>
        <v>26</v>
      </c>
      <c r="AA19" s="2" t="s">
        <v>0</v>
      </c>
      <c r="AB19" s="2" t="str">
        <f ca="1">答え!AG20</f>
        <v>9</v>
      </c>
      <c r="AC19" s="2" t="s">
        <v>106</v>
      </c>
      <c r="AD19" s="2"/>
      <c r="AE19" s="4" t="s">
        <v>1</v>
      </c>
      <c r="AF19" s="5"/>
    </row>
    <row r="20" spans="1:32" ht="30" customHeight="1">
      <c r="A20" s="30">
        <f>答え!F21</f>
        <v>20</v>
      </c>
      <c r="B20" s="31" t="str">
        <f ca="1">答え!G21</f>
        <v>30</v>
      </c>
      <c r="C20" s="32" t="s">
        <v>0</v>
      </c>
      <c r="D20" s="32" t="str">
        <f ca="1">答え!I21</f>
        <v>7</v>
      </c>
      <c r="E20" s="32" t="s">
        <v>106</v>
      </c>
      <c r="F20" s="32"/>
      <c r="G20" s="33" t="s">
        <v>1</v>
      </c>
      <c r="H20" s="34" t="s">
        <v>121</v>
      </c>
      <c r="I20" s="30">
        <f>答え!N21</f>
        <v>45</v>
      </c>
      <c r="J20" s="31" t="str">
        <f ca="1">答え!O21</f>
        <v>31</v>
      </c>
      <c r="K20" s="32" t="s">
        <v>0</v>
      </c>
      <c r="L20" s="32" t="str">
        <f ca="1">答え!Q21</f>
        <v>7</v>
      </c>
      <c r="M20" s="32" t="s">
        <v>106</v>
      </c>
      <c r="N20" s="32"/>
      <c r="O20" s="33" t="s">
        <v>1</v>
      </c>
      <c r="P20" s="34" t="s">
        <v>128</v>
      </c>
      <c r="Q20" s="30">
        <f>答え!V21</f>
        <v>70</v>
      </c>
      <c r="R20" s="31" t="str">
        <f ca="1">答え!W21</f>
        <v>55</v>
      </c>
      <c r="S20" s="32" t="s">
        <v>0</v>
      </c>
      <c r="T20" s="32" t="str">
        <f ca="1">答え!Y21</f>
        <v>7</v>
      </c>
      <c r="U20" s="32" t="s">
        <v>106</v>
      </c>
      <c r="V20" s="32"/>
      <c r="W20" s="33" t="s">
        <v>1</v>
      </c>
      <c r="X20" s="34" t="s">
        <v>132</v>
      </c>
      <c r="Y20" s="30">
        <f>答え!AD21</f>
        <v>95</v>
      </c>
      <c r="Z20" s="31" t="str">
        <f ca="1">答え!AE21</f>
        <v>22</v>
      </c>
      <c r="AA20" s="32" t="s">
        <v>0</v>
      </c>
      <c r="AB20" s="32" t="str">
        <f ca="1">答え!AG21</f>
        <v>9</v>
      </c>
      <c r="AC20" s="32" t="s">
        <v>106</v>
      </c>
      <c r="AD20" s="32"/>
      <c r="AE20" s="33" t="s">
        <v>1</v>
      </c>
      <c r="AF20" s="35" t="s">
        <v>137</v>
      </c>
    </row>
    <row r="21" spans="1:32" ht="30" customHeight="1">
      <c r="A21" s="7">
        <f>答え!F22</f>
        <v>21</v>
      </c>
      <c r="B21" s="1" t="str">
        <f ca="1">答え!G22</f>
        <v>71</v>
      </c>
      <c r="C21" s="2" t="s">
        <v>0</v>
      </c>
      <c r="D21" s="2" t="str">
        <f ca="1">答え!I22</f>
        <v>8</v>
      </c>
      <c r="E21" s="2" t="s">
        <v>106</v>
      </c>
      <c r="F21" s="2"/>
      <c r="G21" s="4" t="s">
        <v>1</v>
      </c>
      <c r="H21" s="10"/>
      <c r="I21" s="7">
        <f>答え!N22</f>
        <v>46</v>
      </c>
      <c r="J21" s="1" t="str">
        <f ca="1">答え!O22</f>
        <v>23</v>
      </c>
      <c r="K21" s="2" t="s">
        <v>0</v>
      </c>
      <c r="L21" s="2" t="str">
        <f ca="1">答え!Q22</f>
        <v>6</v>
      </c>
      <c r="M21" s="2" t="s">
        <v>106</v>
      </c>
      <c r="N21" s="2"/>
      <c r="O21" s="4" t="s">
        <v>1</v>
      </c>
      <c r="P21" s="10"/>
      <c r="Q21" s="7">
        <f>答え!V22</f>
        <v>71</v>
      </c>
      <c r="R21" s="1" t="str">
        <f ca="1">答え!W22</f>
        <v>52</v>
      </c>
      <c r="S21" s="2" t="s">
        <v>0</v>
      </c>
      <c r="T21" s="2" t="str">
        <f ca="1">答え!Y22</f>
        <v>8</v>
      </c>
      <c r="U21" s="2" t="s">
        <v>106</v>
      </c>
      <c r="V21" s="2"/>
      <c r="W21" s="4" t="s">
        <v>1</v>
      </c>
      <c r="X21" s="10"/>
      <c r="Y21" s="7">
        <f>答え!AD22</f>
        <v>96</v>
      </c>
      <c r="Z21" s="1" t="str">
        <f ca="1">答え!AE22</f>
        <v>62</v>
      </c>
      <c r="AA21" s="2" t="s">
        <v>0</v>
      </c>
      <c r="AB21" s="2" t="str">
        <f ca="1">答え!AG22</f>
        <v>8</v>
      </c>
      <c r="AC21" s="2" t="s">
        <v>106</v>
      </c>
      <c r="AD21" s="2"/>
      <c r="AE21" s="4" t="s">
        <v>1</v>
      </c>
      <c r="AF21" s="5"/>
    </row>
    <row r="22" spans="1:32" ht="30" customHeight="1">
      <c r="A22" s="7">
        <f>答え!F23</f>
        <v>22</v>
      </c>
      <c r="B22" s="1" t="str">
        <f ca="1">答え!G23</f>
        <v>20</v>
      </c>
      <c r="C22" s="2" t="s">
        <v>0</v>
      </c>
      <c r="D22" s="2" t="str">
        <f ca="1">答え!I23</f>
        <v>3</v>
      </c>
      <c r="E22" s="2" t="s">
        <v>106</v>
      </c>
      <c r="F22" s="2"/>
      <c r="G22" s="4" t="s">
        <v>1</v>
      </c>
      <c r="H22" s="10"/>
      <c r="I22" s="7">
        <f>答え!N23</f>
        <v>47</v>
      </c>
      <c r="J22" s="1" t="str">
        <f ca="1">答え!O23</f>
        <v>30</v>
      </c>
      <c r="K22" s="2" t="s">
        <v>0</v>
      </c>
      <c r="L22" s="2" t="str">
        <f ca="1">答え!Q23</f>
        <v>4</v>
      </c>
      <c r="M22" s="2" t="s">
        <v>106</v>
      </c>
      <c r="N22" s="2"/>
      <c r="O22" s="4" t="s">
        <v>1</v>
      </c>
      <c r="P22" s="10"/>
      <c r="Q22" s="7">
        <f>答え!V23</f>
        <v>72</v>
      </c>
      <c r="R22" s="1" t="str">
        <f ca="1">答え!W23</f>
        <v>31</v>
      </c>
      <c r="S22" s="2" t="s">
        <v>0</v>
      </c>
      <c r="T22" s="2" t="str">
        <f ca="1">答え!Y23</f>
        <v>8</v>
      </c>
      <c r="U22" s="2" t="s">
        <v>106</v>
      </c>
      <c r="V22" s="2"/>
      <c r="W22" s="4" t="s">
        <v>1</v>
      </c>
      <c r="X22" s="10"/>
      <c r="Y22" s="7">
        <f>答え!AD23</f>
        <v>97</v>
      </c>
      <c r="Z22" s="1" t="str">
        <f ca="1">答え!AE23</f>
        <v>35</v>
      </c>
      <c r="AA22" s="2" t="s">
        <v>0</v>
      </c>
      <c r="AB22" s="2" t="str">
        <f ca="1">答え!AG23</f>
        <v>9</v>
      </c>
      <c r="AC22" s="2" t="s">
        <v>106</v>
      </c>
      <c r="AD22" s="2"/>
      <c r="AE22" s="4" t="s">
        <v>1</v>
      </c>
      <c r="AF22" s="5"/>
    </row>
    <row r="23" spans="1:32" ht="30" customHeight="1">
      <c r="A23" s="7">
        <f>答え!F24</f>
        <v>23</v>
      </c>
      <c r="B23" s="1" t="str">
        <f ca="1">答え!G24</f>
        <v>42</v>
      </c>
      <c r="C23" s="2" t="s">
        <v>0</v>
      </c>
      <c r="D23" s="2" t="str">
        <f ca="1">答え!I24</f>
        <v>9</v>
      </c>
      <c r="E23" s="2" t="s">
        <v>106</v>
      </c>
      <c r="F23" s="2"/>
      <c r="G23" s="4" t="s">
        <v>1</v>
      </c>
      <c r="H23" s="10"/>
      <c r="I23" s="7">
        <f>答え!N24</f>
        <v>48</v>
      </c>
      <c r="J23" s="1" t="str">
        <f ca="1">答え!O24</f>
        <v>11</v>
      </c>
      <c r="K23" s="2" t="s">
        <v>0</v>
      </c>
      <c r="L23" s="2" t="str">
        <f ca="1">答え!Q24</f>
        <v>4</v>
      </c>
      <c r="M23" s="2" t="s">
        <v>106</v>
      </c>
      <c r="N23" s="2"/>
      <c r="O23" s="4" t="s">
        <v>1</v>
      </c>
      <c r="P23" s="10"/>
      <c r="Q23" s="7">
        <f>答え!V24</f>
        <v>73</v>
      </c>
      <c r="R23" s="1" t="str">
        <f ca="1">答え!W24</f>
        <v>51</v>
      </c>
      <c r="S23" s="2" t="s">
        <v>0</v>
      </c>
      <c r="T23" s="2" t="str">
        <f ca="1">答え!Y24</f>
        <v>7</v>
      </c>
      <c r="U23" s="2" t="s">
        <v>106</v>
      </c>
      <c r="V23" s="2"/>
      <c r="W23" s="4" t="s">
        <v>1</v>
      </c>
      <c r="X23" s="10"/>
      <c r="Y23" s="7">
        <f>答え!AD24</f>
        <v>98</v>
      </c>
      <c r="Z23" s="1" t="str">
        <f ca="1">答え!AE24</f>
        <v>23</v>
      </c>
      <c r="AA23" s="2" t="s">
        <v>0</v>
      </c>
      <c r="AB23" s="2" t="str">
        <f ca="1">答え!AG24</f>
        <v>8</v>
      </c>
      <c r="AC23" s="2" t="s">
        <v>106</v>
      </c>
      <c r="AD23" s="2"/>
      <c r="AE23" s="4" t="s">
        <v>1</v>
      </c>
      <c r="AF23" s="5"/>
    </row>
    <row r="24" spans="1:32" ht="30" customHeight="1">
      <c r="A24" s="7">
        <f>答え!F25</f>
        <v>24</v>
      </c>
      <c r="B24" s="1" t="str">
        <f ca="1">答え!G25</f>
        <v>12</v>
      </c>
      <c r="C24" s="2" t="s">
        <v>0</v>
      </c>
      <c r="D24" s="2" t="str">
        <f ca="1">答え!I25</f>
        <v>9</v>
      </c>
      <c r="E24" s="2" t="s">
        <v>106</v>
      </c>
      <c r="F24" s="2"/>
      <c r="G24" s="4" t="s">
        <v>1</v>
      </c>
      <c r="H24" s="10"/>
      <c r="I24" s="7">
        <f>答え!N25</f>
        <v>49</v>
      </c>
      <c r="J24" s="1" t="str">
        <f ca="1">答え!O25</f>
        <v>10</v>
      </c>
      <c r="K24" s="2" t="s">
        <v>0</v>
      </c>
      <c r="L24" s="2" t="str">
        <f ca="1">答え!Q25</f>
        <v>6</v>
      </c>
      <c r="M24" s="2" t="s">
        <v>106</v>
      </c>
      <c r="N24" s="2"/>
      <c r="O24" s="4" t="s">
        <v>1</v>
      </c>
      <c r="P24" s="10"/>
      <c r="Q24" s="7">
        <f>答え!V25</f>
        <v>74</v>
      </c>
      <c r="R24" s="1" t="str">
        <f ca="1">答え!W25</f>
        <v>33</v>
      </c>
      <c r="S24" s="2" t="s">
        <v>0</v>
      </c>
      <c r="T24" s="2" t="str">
        <f ca="1">答え!Y25</f>
        <v>9</v>
      </c>
      <c r="U24" s="2" t="s">
        <v>106</v>
      </c>
      <c r="V24" s="2"/>
      <c r="W24" s="4" t="s">
        <v>1</v>
      </c>
      <c r="X24" s="10"/>
      <c r="Y24" s="7">
        <f>答え!AD25</f>
        <v>99</v>
      </c>
      <c r="Z24" s="1" t="str">
        <f ca="1">答え!AE25</f>
        <v>53</v>
      </c>
      <c r="AA24" s="2" t="s">
        <v>0</v>
      </c>
      <c r="AB24" s="2" t="str">
        <f ca="1">答え!AG25</f>
        <v>8</v>
      </c>
      <c r="AC24" s="2" t="s">
        <v>106</v>
      </c>
      <c r="AD24" s="2"/>
      <c r="AE24" s="4" t="s">
        <v>1</v>
      </c>
      <c r="AF24" s="5"/>
    </row>
    <row r="25" spans="1:32" ht="30" customHeight="1">
      <c r="A25" s="7">
        <f>答え!F26</f>
        <v>25</v>
      </c>
      <c r="B25" s="1" t="str">
        <f ca="1">答え!G26</f>
        <v>40</v>
      </c>
      <c r="C25" s="2" t="s">
        <v>0</v>
      </c>
      <c r="D25" s="2" t="str">
        <f ca="1">答え!I26</f>
        <v>7</v>
      </c>
      <c r="E25" s="2" t="s">
        <v>106</v>
      </c>
      <c r="F25" s="2"/>
      <c r="G25" s="4" t="s">
        <v>1</v>
      </c>
      <c r="H25" s="3" t="s">
        <v>120</v>
      </c>
      <c r="I25" s="7">
        <f>答え!N26</f>
        <v>50</v>
      </c>
      <c r="J25" s="1" t="str">
        <f ca="1">答え!O26</f>
        <v>31</v>
      </c>
      <c r="K25" s="2" t="s">
        <v>0</v>
      </c>
      <c r="L25" s="2" t="str">
        <f ca="1">答え!Q26</f>
        <v>4</v>
      </c>
      <c r="M25" s="2" t="s">
        <v>106</v>
      </c>
      <c r="N25" s="2"/>
      <c r="O25" s="4" t="s">
        <v>1</v>
      </c>
      <c r="P25" s="3" t="s">
        <v>119</v>
      </c>
      <c r="Q25" s="7">
        <f>答え!V26</f>
        <v>75</v>
      </c>
      <c r="R25" s="1" t="str">
        <f ca="1">答え!W26</f>
        <v>44</v>
      </c>
      <c r="S25" s="2" t="s">
        <v>0</v>
      </c>
      <c r="T25" s="2" t="str">
        <f ca="1">答え!Y26</f>
        <v>9</v>
      </c>
      <c r="U25" s="2" t="s">
        <v>106</v>
      </c>
      <c r="V25" s="2"/>
      <c r="W25" s="4" t="s">
        <v>1</v>
      </c>
      <c r="X25" s="3" t="s">
        <v>133</v>
      </c>
      <c r="Y25" s="7">
        <f>答え!AD26</f>
        <v>100</v>
      </c>
      <c r="Z25" s="1" t="str">
        <f ca="1">答え!AE26</f>
        <v>53</v>
      </c>
      <c r="AA25" s="2" t="s">
        <v>0</v>
      </c>
      <c r="AB25" s="2" t="str">
        <f ca="1">答え!AG26</f>
        <v>9</v>
      </c>
      <c r="AC25" s="2" t="s">
        <v>106</v>
      </c>
      <c r="AD25" s="2"/>
      <c r="AE25" s="4" t="s">
        <v>1</v>
      </c>
      <c r="AF25" s="5" t="s">
        <v>138</v>
      </c>
    </row>
  </sheetData>
  <phoneticPr fontId="2"/>
  <pageMargins left="0.39370078740157483" right="0.23622047244094491" top="0.70866141732283472" bottom="0.38" header="0.31496062992125984" footer="0.21"/>
  <pageSetup paperSize="9" scale="74" orientation="landscape" r:id="rId1"/>
  <headerFooter>
    <oddHeader>&amp;L&amp;20余りのある割り算（繰り下がり有）&amp;C&amp;20　　月　　　　日　　加茂小　　年　名前：&amp;R&amp;12分　　　　　　秒　⇒　　　　分　　　　　　秒</oddHeader>
    <oddFooter>&amp;R問題作成日：&amp;D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1"/>
  <sheetViews>
    <sheetView topLeftCell="F2" zoomScale="75" zoomScaleNormal="75" workbookViewId="0">
      <selection activeCell="F2" sqref="F2"/>
    </sheetView>
  </sheetViews>
  <sheetFormatPr defaultRowHeight="13.5"/>
  <cols>
    <col min="1" max="5" width="0" hidden="1" customWidth="1"/>
    <col min="6" max="6" width="5.75" bestFit="1" customWidth="1"/>
    <col min="7" max="8" width="6.5" bestFit="1" customWidth="1"/>
    <col min="9" max="9" width="4.25" bestFit="1" customWidth="1"/>
    <col min="10" max="10" width="6.5" bestFit="1" customWidth="1"/>
    <col min="11" max="11" width="3.875" customWidth="1"/>
    <col min="12" max="12" width="5.5" bestFit="1" customWidth="1"/>
    <col min="13" max="13" width="8.875" style="8" customWidth="1"/>
    <col min="14" max="14" width="5.75" bestFit="1" customWidth="1"/>
    <col min="15" max="16" width="6.5" bestFit="1" customWidth="1"/>
    <col min="17" max="17" width="4.25" bestFit="1" customWidth="1"/>
    <col min="18" max="18" width="6.5" bestFit="1" customWidth="1"/>
    <col min="19" max="19" width="4.25" style="20" bestFit="1" customWidth="1"/>
    <col min="20" max="20" width="5.5" bestFit="1" customWidth="1"/>
    <col min="21" max="21" width="8.875" style="23" customWidth="1"/>
    <col min="22" max="22" width="5.75" bestFit="1" customWidth="1"/>
    <col min="23" max="24" width="6.5" bestFit="1" customWidth="1"/>
    <col min="25" max="25" width="4.25" bestFit="1" customWidth="1"/>
    <col min="26" max="26" width="6.5" bestFit="1" customWidth="1"/>
    <col min="27" max="27" width="4.25" style="20" bestFit="1" customWidth="1"/>
    <col min="28" max="28" width="5.5" bestFit="1" customWidth="1"/>
    <col min="29" max="29" width="8.875" style="23" customWidth="1"/>
    <col min="30" max="30" width="7.125" bestFit="1" customWidth="1"/>
    <col min="31" max="32" width="6.5" bestFit="1" customWidth="1"/>
    <col min="33" max="33" width="4.25" bestFit="1" customWidth="1"/>
    <col min="34" max="34" width="6.5" bestFit="1" customWidth="1"/>
    <col min="35" max="35" width="4.25" style="20" bestFit="1" customWidth="1"/>
    <col min="36" max="36" width="5.5" bestFit="1" customWidth="1"/>
    <col min="37" max="37" width="8.875" style="23" customWidth="1"/>
  </cols>
  <sheetData>
    <row r="1" spans="1:37" hidden="1">
      <c r="A1" t="s">
        <v>2</v>
      </c>
      <c r="B1" t="s">
        <v>105</v>
      </c>
      <c r="C1" t="s">
        <v>4</v>
      </c>
      <c r="D1" t="s">
        <v>5</v>
      </c>
      <c r="E1" t="s">
        <v>3</v>
      </c>
    </row>
    <row r="2" spans="1:37" ht="30" customHeight="1">
      <c r="A2">
        <v>1</v>
      </c>
      <c r="B2" t="s">
        <v>6</v>
      </c>
      <c r="C2">
        <f ca="1">RAND()</f>
        <v>0.3295837604124755</v>
      </c>
      <c r="D2">
        <f ca="1">RANK(C2,C$2:C$101)</f>
        <v>63</v>
      </c>
      <c r="E2" t="str">
        <f t="shared" ref="E2:E33" ca="1" si="0">INDEX(B$2:B$101,MATCH(ROW(A1),$D$2:$D$101,0))</f>
        <v>113</v>
      </c>
      <c r="F2" s="15">
        <f t="shared" ref="F2:F26" si="1">A2</f>
        <v>1</v>
      </c>
      <c r="G2" s="12" t="str">
        <f ca="1">LEFT($E2,2)</f>
        <v>11</v>
      </c>
      <c r="H2" s="13" t="s">
        <v>0</v>
      </c>
      <c r="I2" s="13" t="str">
        <f ca="1">RIGHT($E2,1)</f>
        <v>3</v>
      </c>
      <c r="J2" s="13" t="s">
        <v>106</v>
      </c>
      <c r="K2" s="2">
        <f ca="1">QUOTIENT(G2,I2)</f>
        <v>3</v>
      </c>
      <c r="L2" s="14" t="s">
        <v>1</v>
      </c>
      <c r="M2" s="10">
        <f ca="1">MOD(G2,I2)</f>
        <v>2</v>
      </c>
      <c r="N2" s="15">
        <f t="shared" ref="N2:N26" si="2">A27</f>
        <v>26</v>
      </c>
      <c r="O2" s="12" t="str">
        <f t="shared" ref="O2:O26" ca="1" si="3">LEFT($E27,2)</f>
        <v>53</v>
      </c>
      <c r="P2" s="13" t="s">
        <v>0</v>
      </c>
      <c r="Q2" s="13" t="str">
        <f t="shared" ref="Q2:Q26" ca="1" si="4">RIGHT($E27,1)</f>
        <v>7</v>
      </c>
      <c r="R2" s="13" t="s">
        <v>107</v>
      </c>
      <c r="S2" s="21">
        <f t="shared" ref="S2:S26" ca="1" si="5">QUOTIENT(O2,Q2)</f>
        <v>7</v>
      </c>
      <c r="T2" s="14" t="s">
        <v>1</v>
      </c>
      <c r="U2" s="24">
        <f t="shared" ref="U2:U26" ca="1" si="6">MOD(O2,Q2)</f>
        <v>4</v>
      </c>
      <c r="V2" s="15">
        <f t="shared" ref="V2:V26" si="7">A52</f>
        <v>51</v>
      </c>
      <c r="W2" s="12" t="str">
        <f t="shared" ref="W2:W26" ca="1" si="8">LEFT($E52,2)</f>
        <v>10</v>
      </c>
      <c r="X2" s="13" t="s">
        <v>0</v>
      </c>
      <c r="Y2" s="13" t="str">
        <f t="shared" ref="Y2:Y26" ca="1" si="9">RIGHT($E52,1)</f>
        <v>7</v>
      </c>
      <c r="Z2" s="13" t="s">
        <v>106</v>
      </c>
      <c r="AA2" s="21">
        <f t="shared" ref="AA2:AA16" ca="1" si="10">QUOTIENT(W2,Y2)</f>
        <v>1</v>
      </c>
      <c r="AB2" s="14" t="s">
        <v>1</v>
      </c>
      <c r="AC2" s="24">
        <f t="shared" ref="AC2:AC16" ca="1" si="11">MOD(W2,Y2)</f>
        <v>3</v>
      </c>
      <c r="AD2" s="15">
        <f t="shared" ref="AD2:AD26" si="12">A77</f>
        <v>76</v>
      </c>
      <c r="AE2" s="12" t="str">
        <f t="shared" ref="AE2:AE26" ca="1" si="13">LEFT($E77,2)</f>
        <v>20</v>
      </c>
      <c r="AF2" s="13" t="s">
        <v>0</v>
      </c>
      <c r="AG2" s="13" t="str">
        <f t="shared" ref="AG2:AG26" ca="1" si="14">RIGHT($E77,1)</f>
        <v>9</v>
      </c>
      <c r="AH2" s="13" t="s">
        <v>106</v>
      </c>
      <c r="AI2" s="21">
        <f t="shared" ref="AI2:AI26" ca="1" si="15">QUOTIENT(AE2,AG2)</f>
        <v>2</v>
      </c>
      <c r="AJ2" s="14" t="s">
        <v>1</v>
      </c>
      <c r="AK2" s="26">
        <f t="shared" ref="AK2:AK26" ca="1" si="16">MOD(AE2,AG2)</f>
        <v>2</v>
      </c>
    </row>
    <row r="3" spans="1:37" ht="30" customHeight="1">
      <c r="A3">
        <v>2</v>
      </c>
      <c r="B3" t="s">
        <v>7</v>
      </c>
      <c r="C3">
        <f t="shared" ref="C3:C66" ca="1" si="17">RAND()</f>
        <v>0.16510859216282692</v>
      </c>
      <c r="D3">
        <f t="shared" ref="D3:D66" ca="1" si="18">RANK(C3,C$2:C$101)</f>
        <v>84</v>
      </c>
      <c r="E3" t="str">
        <f t="shared" ca="1" si="0"/>
        <v>538</v>
      </c>
      <c r="F3" s="15">
        <f t="shared" si="1"/>
        <v>2</v>
      </c>
      <c r="G3" s="12" t="str">
        <f t="shared" ref="G3:G26" ca="1" si="19">LEFT($E3,2)</f>
        <v>53</v>
      </c>
      <c r="H3" s="13" t="s">
        <v>0</v>
      </c>
      <c r="I3" s="13" t="str">
        <f t="shared" ref="I3:I26" ca="1" si="20">RIGHT($E3,1)</f>
        <v>8</v>
      </c>
      <c r="J3" s="13" t="s">
        <v>106</v>
      </c>
      <c r="K3" s="2">
        <f t="shared" ref="K3:K26" ca="1" si="21">QUOTIENT(G3,I3)</f>
        <v>6</v>
      </c>
      <c r="L3" s="14" t="s">
        <v>1</v>
      </c>
      <c r="M3" s="10">
        <f t="shared" ref="M3:M26" ca="1" si="22">MOD(G3,I3)</f>
        <v>5</v>
      </c>
      <c r="N3" s="15">
        <f t="shared" si="2"/>
        <v>27</v>
      </c>
      <c r="O3" s="12" t="str">
        <f t="shared" ca="1" si="3"/>
        <v>53</v>
      </c>
      <c r="P3" s="13" t="s">
        <v>0</v>
      </c>
      <c r="Q3" s="13" t="str">
        <f t="shared" ca="1" si="4"/>
        <v>6</v>
      </c>
      <c r="R3" s="13" t="s">
        <v>106</v>
      </c>
      <c r="S3" s="21">
        <f t="shared" ca="1" si="5"/>
        <v>8</v>
      </c>
      <c r="T3" s="14" t="s">
        <v>1</v>
      </c>
      <c r="U3" s="24">
        <f t="shared" ca="1" si="6"/>
        <v>5</v>
      </c>
      <c r="V3" s="15">
        <f t="shared" si="7"/>
        <v>52</v>
      </c>
      <c r="W3" s="12" t="str">
        <f t="shared" ca="1" si="8"/>
        <v>13</v>
      </c>
      <c r="X3" s="13" t="s">
        <v>0</v>
      </c>
      <c r="Y3" s="13" t="str">
        <f t="shared" ca="1" si="9"/>
        <v>9</v>
      </c>
      <c r="Z3" s="13" t="s">
        <v>106</v>
      </c>
      <c r="AA3" s="21">
        <f t="shared" ca="1" si="10"/>
        <v>1</v>
      </c>
      <c r="AB3" s="14" t="s">
        <v>1</v>
      </c>
      <c r="AC3" s="24">
        <f t="shared" ca="1" si="11"/>
        <v>4</v>
      </c>
      <c r="AD3" s="15">
        <f t="shared" si="12"/>
        <v>77</v>
      </c>
      <c r="AE3" s="12" t="str">
        <f t="shared" ca="1" si="13"/>
        <v>14</v>
      </c>
      <c r="AF3" s="13" t="s">
        <v>0</v>
      </c>
      <c r="AG3" s="13" t="str">
        <f t="shared" ca="1" si="14"/>
        <v>9</v>
      </c>
      <c r="AH3" s="13" t="s">
        <v>106</v>
      </c>
      <c r="AI3" s="21">
        <f t="shared" ca="1" si="15"/>
        <v>1</v>
      </c>
      <c r="AJ3" s="14" t="s">
        <v>1</v>
      </c>
      <c r="AK3" s="26">
        <f t="shared" ca="1" si="16"/>
        <v>5</v>
      </c>
    </row>
    <row r="4" spans="1:37" ht="30" customHeight="1">
      <c r="A4">
        <v>3</v>
      </c>
      <c r="B4" t="s">
        <v>8</v>
      </c>
      <c r="C4">
        <f t="shared" ca="1" si="17"/>
        <v>0.49261506000182986</v>
      </c>
      <c r="D4">
        <f t="shared" ca="1" si="18"/>
        <v>49</v>
      </c>
      <c r="E4" t="str">
        <f t="shared" ca="1" si="0"/>
        <v>218</v>
      </c>
      <c r="F4" s="15">
        <f t="shared" si="1"/>
        <v>3</v>
      </c>
      <c r="G4" s="12" t="str">
        <f t="shared" ca="1" si="19"/>
        <v>21</v>
      </c>
      <c r="H4" s="13" t="s">
        <v>0</v>
      </c>
      <c r="I4" s="13" t="str">
        <f t="shared" ca="1" si="20"/>
        <v>8</v>
      </c>
      <c r="J4" s="13" t="s">
        <v>106</v>
      </c>
      <c r="K4" s="2">
        <f t="shared" ca="1" si="21"/>
        <v>2</v>
      </c>
      <c r="L4" s="14" t="s">
        <v>1</v>
      </c>
      <c r="M4" s="10">
        <f t="shared" ca="1" si="22"/>
        <v>5</v>
      </c>
      <c r="N4" s="15">
        <f t="shared" si="2"/>
        <v>28</v>
      </c>
      <c r="O4" s="12" t="str">
        <f t="shared" ca="1" si="3"/>
        <v>61</v>
      </c>
      <c r="P4" s="13" t="s">
        <v>0</v>
      </c>
      <c r="Q4" s="13" t="str">
        <f t="shared" ca="1" si="4"/>
        <v>8</v>
      </c>
      <c r="R4" s="13" t="s">
        <v>106</v>
      </c>
      <c r="S4" s="21">
        <f t="shared" ca="1" si="5"/>
        <v>7</v>
      </c>
      <c r="T4" s="14" t="s">
        <v>1</v>
      </c>
      <c r="U4" s="24">
        <f t="shared" ca="1" si="6"/>
        <v>5</v>
      </c>
      <c r="V4" s="15">
        <f t="shared" si="7"/>
        <v>53</v>
      </c>
      <c r="W4" s="12" t="str">
        <f t="shared" ca="1" si="8"/>
        <v>52</v>
      </c>
      <c r="X4" s="13" t="s">
        <v>0</v>
      </c>
      <c r="Y4" s="13" t="str">
        <f t="shared" ca="1" si="9"/>
        <v>7</v>
      </c>
      <c r="Z4" s="13" t="s">
        <v>106</v>
      </c>
      <c r="AA4" s="21">
        <f t="shared" ca="1" si="10"/>
        <v>7</v>
      </c>
      <c r="AB4" s="14" t="s">
        <v>1</v>
      </c>
      <c r="AC4" s="24">
        <f t="shared" ca="1" si="11"/>
        <v>3</v>
      </c>
      <c r="AD4" s="15">
        <f t="shared" si="12"/>
        <v>78</v>
      </c>
      <c r="AE4" s="12" t="str">
        <f t="shared" ca="1" si="13"/>
        <v>15</v>
      </c>
      <c r="AF4" s="13" t="s">
        <v>0</v>
      </c>
      <c r="AG4" s="13" t="str">
        <f t="shared" ca="1" si="14"/>
        <v>9</v>
      </c>
      <c r="AH4" s="13" t="s">
        <v>106</v>
      </c>
      <c r="AI4" s="21">
        <f t="shared" ca="1" si="15"/>
        <v>1</v>
      </c>
      <c r="AJ4" s="14" t="s">
        <v>1</v>
      </c>
      <c r="AK4" s="26">
        <f t="shared" ca="1" si="16"/>
        <v>6</v>
      </c>
    </row>
    <row r="5" spans="1:37" ht="30" customHeight="1">
      <c r="A5">
        <v>4</v>
      </c>
      <c r="B5" t="s">
        <v>9</v>
      </c>
      <c r="C5">
        <f t="shared" ca="1" si="17"/>
        <v>0.48761415246306861</v>
      </c>
      <c r="D5">
        <f t="shared" ca="1" si="18"/>
        <v>51</v>
      </c>
      <c r="E5" t="str">
        <f t="shared" ca="1" si="0"/>
        <v>119</v>
      </c>
      <c r="F5" s="15">
        <f t="shared" si="1"/>
        <v>4</v>
      </c>
      <c r="G5" s="12" t="str">
        <f t="shared" ca="1" si="19"/>
        <v>11</v>
      </c>
      <c r="H5" s="13" t="s">
        <v>0</v>
      </c>
      <c r="I5" s="13" t="str">
        <f t="shared" ca="1" si="20"/>
        <v>9</v>
      </c>
      <c r="J5" s="13" t="s">
        <v>106</v>
      </c>
      <c r="K5" s="2">
        <f t="shared" ca="1" si="21"/>
        <v>1</v>
      </c>
      <c r="L5" s="14" t="s">
        <v>1</v>
      </c>
      <c r="M5" s="10">
        <f t="shared" ca="1" si="22"/>
        <v>2</v>
      </c>
      <c r="N5" s="15">
        <f t="shared" si="2"/>
        <v>29</v>
      </c>
      <c r="O5" s="12" t="str">
        <f t="shared" ca="1" si="3"/>
        <v>32</v>
      </c>
      <c r="P5" s="13" t="s">
        <v>0</v>
      </c>
      <c r="Q5" s="13" t="str">
        <f t="shared" ca="1" si="4"/>
        <v>7</v>
      </c>
      <c r="R5" s="13" t="s">
        <v>106</v>
      </c>
      <c r="S5" s="21">
        <f t="shared" ca="1" si="5"/>
        <v>4</v>
      </c>
      <c r="T5" s="14" t="s">
        <v>1</v>
      </c>
      <c r="U5" s="24">
        <f t="shared" ca="1" si="6"/>
        <v>4</v>
      </c>
      <c r="V5" s="15">
        <f t="shared" si="7"/>
        <v>54</v>
      </c>
      <c r="W5" s="12" t="str">
        <f t="shared" ca="1" si="8"/>
        <v>54</v>
      </c>
      <c r="X5" s="13" t="s">
        <v>0</v>
      </c>
      <c r="Y5" s="13" t="str">
        <f t="shared" ca="1" si="9"/>
        <v>7</v>
      </c>
      <c r="Z5" s="13" t="s">
        <v>107</v>
      </c>
      <c r="AA5" s="21">
        <f t="shared" ca="1" si="10"/>
        <v>7</v>
      </c>
      <c r="AB5" s="14" t="s">
        <v>1</v>
      </c>
      <c r="AC5" s="24">
        <f t="shared" ca="1" si="11"/>
        <v>5</v>
      </c>
      <c r="AD5" s="15">
        <f t="shared" si="12"/>
        <v>79</v>
      </c>
      <c r="AE5" s="12" t="str">
        <f t="shared" ca="1" si="13"/>
        <v>22</v>
      </c>
      <c r="AF5" s="13" t="s">
        <v>0</v>
      </c>
      <c r="AG5" s="13" t="str">
        <f t="shared" ca="1" si="14"/>
        <v>8</v>
      </c>
      <c r="AH5" s="13" t="s">
        <v>106</v>
      </c>
      <c r="AI5" s="21">
        <f t="shared" ca="1" si="15"/>
        <v>2</v>
      </c>
      <c r="AJ5" s="14" t="s">
        <v>1</v>
      </c>
      <c r="AK5" s="26">
        <f t="shared" ca="1" si="16"/>
        <v>6</v>
      </c>
    </row>
    <row r="6" spans="1:37" ht="30" customHeight="1">
      <c r="A6">
        <v>5</v>
      </c>
      <c r="B6" t="s">
        <v>10</v>
      </c>
      <c r="C6">
        <f t="shared" ca="1" si="17"/>
        <v>0.14829439532842525</v>
      </c>
      <c r="D6">
        <f t="shared" ca="1" si="18"/>
        <v>90</v>
      </c>
      <c r="E6" t="str">
        <f t="shared" ca="1" si="0"/>
        <v>169</v>
      </c>
      <c r="F6" s="19">
        <f t="shared" si="1"/>
        <v>5</v>
      </c>
      <c r="G6" s="16" t="str">
        <f t="shared" ca="1" si="19"/>
        <v>16</v>
      </c>
      <c r="H6" s="17" t="s">
        <v>0</v>
      </c>
      <c r="I6" s="17" t="str">
        <f t="shared" ca="1" si="20"/>
        <v>9</v>
      </c>
      <c r="J6" s="17" t="s">
        <v>115</v>
      </c>
      <c r="K6" s="6">
        <f t="shared" ca="1" si="21"/>
        <v>1</v>
      </c>
      <c r="L6" s="18" t="s">
        <v>116</v>
      </c>
      <c r="M6" s="11">
        <f t="shared" ca="1" si="22"/>
        <v>7</v>
      </c>
      <c r="N6" s="19">
        <f t="shared" si="2"/>
        <v>30</v>
      </c>
      <c r="O6" s="16" t="str">
        <f t="shared" ca="1" si="3"/>
        <v>62</v>
      </c>
      <c r="P6" s="17" t="s">
        <v>0</v>
      </c>
      <c r="Q6" s="17" t="str">
        <f t="shared" ca="1" si="4"/>
        <v>9</v>
      </c>
      <c r="R6" s="17" t="s">
        <v>115</v>
      </c>
      <c r="S6" s="22">
        <f t="shared" ca="1" si="5"/>
        <v>6</v>
      </c>
      <c r="T6" s="18" t="s">
        <v>116</v>
      </c>
      <c r="U6" s="25">
        <f t="shared" ca="1" si="6"/>
        <v>8</v>
      </c>
      <c r="V6" s="19">
        <f t="shared" si="7"/>
        <v>55</v>
      </c>
      <c r="W6" s="16" t="str">
        <f t="shared" ca="1" si="8"/>
        <v>55</v>
      </c>
      <c r="X6" s="17" t="s">
        <v>117</v>
      </c>
      <c r="Y6" s="17" t="str">
        <f t="shared" ca="1" si="9"/>
        <v>8</v>
      </c>
      <c r="Z6" s="17" t="s">
        <v>115</v>
      </c>
      <c r="AA6" s="22">
        <f t="shared" ca="1" si="10"/>
        <v>6</v>
      </c>
      <c r="AB6" s="18" t="s">
        <v>116</v>
      </c>
      <c r="AC6" s="25">
        <f t="shared" ca="1" si="11"/>
        <v>7</v>
      </c>
      <c r="AD6" s="19">
        <f t="shared" si="12"/>
        <v>80</v>
      </c>
      <c r="AE6" s="16" t="str">
        <f t="shared" ca="1" si="13"/>
        <v>71</v>
      </c>
      <c r="AF6" s="17" t="s">
        <v>118</v>
      </c>
      <c r="AG6" s="17" t="str">
        <f t="shared" ca="1" si="14"/>
        <v>9</v>
      </c>
      <c r="AH6" s="17" t="s">
        <v>115</v>
      </c>
      <c r="AI6" s="22">
        <f t="shared" ca="1" si="15"/>
        <v>7</v>
      </c>
      <c r="AJ6" s="18" t="s">
        <v>116</v>
      </c>
      <c r="AK6" s="27">
        <f t="shared" ca="1" si="16"/>
        <v>8</v>
      </c>
    </row>
    <row r="7" spans="1:37" ht="30" customHeight="1">
      <c r="A7">
        <v>6</v>
      </c>
      <c r="B7" t="s">
        <v>11</v>
      </c>
      <c r="C7">
        <f t="shared" ca="1" si="17"/>
        <v>0.41499968097938267</v>
      </c>
      <c r="D7">
        <f t="shared" ca="1" si="18"/>
        <v>59</v>
      </c>
      <c r="E7" t="str">
        <f t="shared" ca="1" si="0"/>
        <v>208</v>
      </c>
      <c r="F7" s="15">
        <f t="shared" si="1"/>
        <v>6</v>
      </c>
      <c r="G7" s="12" t="str">
        <f t="shared" ca="1" si="19"/>
        <v>20</v>
      </c>
      <c r="H7" s="13" t="s">
        <v>0</v>
      </c>
      <c r="I7" s="13" t="str">
        <f t="shared" ca="1" si="20"/>
        <v>8</v>
      </c>
      <c r="J7" s="13" t="s">
        <v>106</v>
      </c>
      <c r="K7" s="2">
        <f t="shared" ca="1" si="21"/>
        <v>2</v>
      </c>
      <c r="L7" s="14" t="s">
        <v>1</v>
      </c>
      <c r="M7" s="10">
        <f t="shared" ca="1" si="22"/>
        <v>4</v>
      </c>
      <c r="N7" s="15">
        <f t="shared" si="2"/>
        <v>31</v>
      </c>
      <c r="O7" s="12" t="str">
        <f t="shared" ca="1" si="3"/>
        <v>70</v>
      </c>
      <c r="P7" s="13" t="s">
        <v>0</v>
      </c>
      <c r="Q7" s="13" t="str">
        <f t="shared" ca="1" si="4"/>
        <v>9</v>
      </c>
      <c r="R7" s="13" t="s">
        <v>106</v>
      </c>
      <c r="S7" s="21">
        <f t="shared" ca="1" si="5"/>
        <v>7</v>
      </c>
      <c r="T7" s="14" t="s">
        <v>1</v>
      </c>
      <c r="U7" s="24">
        <f t="shared" ca="1" si="6"/>
        <v>7</v>
      </c>
      <c r="V7" s="15">
        <f t="shared" si="7"/>
        <v>56</v>
      </c>
      <c r="W7" s="12" t="str">
        <f t="shared" ca="1" si="8"/>
        <v>62</v>
      </c>
      <c r="X7" s="13" t="s">
        <v>0</v>
      </c>
      <c r="Y7" s="13" t="str">
        <f t="shared" ca="1" si="9"/>
        <v>7</v>
      </c>
      <c r="Z7" s="13" t="s">
        <v>106</v>
      </c>
      <c r="AA7" s="21">
        <f t="shared" ca="1" si="10"/>
        <v>8</v>
      </c>
      <c r="AB7" s="14" t="s">
        <v>1</v>
      </c>
      <c r="AC7" s="24">
        <f t="shared" ca="1" si="11"/>
        <v>6</v>
      </c>
      <c r="AD7" s="15">
        <f t="shared" si="12"/>
        <v>81</v>
      </c>
      <c r="AE7" s="12" t="str">
        <f t="shared" ca="1" si="13"/>
        <v>80</v>
      </c>
      <c r="AF7" s="13" t="s">
        <v>0</v>
      </c>
      <c r="AG7" s="13" t="str">
        <f t="shared" ca="1" si="14"/>
        <v>9</v>
      </c>
      <c r="AH7" s="13" t="s">
        <v>106</v>
      </c>
      <c r="AI7" s="21">
        <f t="shared" ca="1" si="15"/>
        <v>8</v>
      </c>
      <c r="AJ7" s="14" t="s">
        <v>1</v>
      </c>
      <c r="AK7" s="26">
        <f t="shared" ca="1" si="16"/>
        <v>8</v>
      </c>
    </row>
    <row r="8" spans="1:37" ht="30" customHeight="1">
      <c r="A8">
        <v>7</v>
      </c>
      <c r="B8" t="s">
        <v>12</v>
      </c>
      <c r="C8">
        <f t="shared" ca="1" si="17"/>
        <v>0.99699734868933576</v>
      </c>
      <c r="D8">
        <f t="shared" ca="1" si="18"/>
        <v>1</v>
      </c>
      <c r="E8" t="str">
        <f t="shared" ca="1" si="0"/>
        <v>138</v>
      </c>
      <c r="F8" s="15">
        <f t="shared" si="1"/>
        <v>7</v>
      </c>
      <c r="G8" s="12" t="str">
        <f t="shared" ca="1" si="19"/>
        <v>13</v>
      </c>
      <c r="H8" s="13" t="s">
        <v>0</v>
      </c>
      <c r="I8" s="13" t="str">
        <f t="shared" ca="1" si="20"/>
        <v>8</v>
      </c>
      <c r="J8" s="13" t="s">
        <v>106</v>
      </c>
      <c r="K8" s="2">
        <f t="shared" ca="1" si="21"/>
        <v>1</v>
      </c>
      <c r="L8" s="14" t="s">
        <v>1</v>
      </c>
      <c r="M8" s="10">
        <f t="shared" ca="1" si="22"/>
        <v>5</v>
      </c>
      <c r="N8" s="15">
        <f t="shared" si="2"/>
        <v>32</v>
      </c>
      <c r="O8" s="12" t="str">
        <f t="shared" ca="1" si="3"/>
        <v>13</v>
      </c>
      <c r="P8" s="13" t="s">
        <v>0</v>
      </c>
      <c r="Q8" s="13" t="str">
        <f t="shared" ca="1" si="4"/>
        <v>7</v>
      </c>
      <c r="R8" s="13" t="s">
        <v>106</v>
      </c>
      <c r="S8" s="21">
        <f t="shared" ca="1" si="5"/>
        <v>1</v>
      </c>
      <c r="T8" s="14" t="s">
        <v>1</v>
      </c>
      <c r="U8" s="24">
        <f t="shared" ca="1" si="6"/>
        <v>6</v>
      </c>
      <c r="V8" s="15">
        <f t="shared" si="7"/>
        <v>57</v>
      </c>
      <c r="W8" s="12" t="str">
        <f t="shared" ca="1" si="8"/>
        <v>23</v>
      </c>
      <c r="X8" s="13" t="s">
        <v>0</v>
      </c>
      <c r="Y8" s="13" t="str">
        <f t="shared" ca="1" si="9"/>
        <v>9</v>
      </c>
      <c r="Z8" s="13" t="s">
        <v>106</v>
      </c>
      <c r="AA8" s="21">
        <f t="shared" ca="1" si="10"/>
        <v>2</v>
      </c>
      <c r="AB8" s="14" t="s">
        <v>1</v>
      </c>
      <c r="AC8" s="24">
        <f t="shared" ca="1" si="11"/>
        <v>5</v>
      </c>
      <c r="AD8" s="15">
        <f t="shared" si="12"/>
        <v>82</v>
      </c>
      <c r="AE8" s="12" t="str">
        <f t="shared" ca="1" si="13"/>
        <v>12</v>
      </c>
      <c r="AF8" s="13" t="s">
        <v>0</v>
      </c>
      <c r="AG8" s="13" t="str">
        <f t="shared" ca="1" si="14"/>
        <v>8</v>
      </c>
      <c r="AH8" s="13" t="s">
        <v>106</v>
      </c>
      <c r="AI8" s="21">
        <f t="shared" ca="1" si="15"/>
        <v>1</v>
      </c>
      <c r="AJ8" s="14" t="s">
        <v>1</v>
      </c>
      <c r="AK8" s="26">
        <f t="shared" ca="1" si="16"/>
        <v>4</v>
      </c>
    </row>
    <row r="9" spans="1:37" ht="30" customHeight="1">
      <c r="A9">
        <v>8</v>
      </c>
      <c r="B9" t="s">
        <v>13</v>
      </c>
      <c r="C9">
        <f t="shared" ca="1" si="17"/>
        <v>0.5099669360370197</v>
      </c>
      <c r="D9">
        <f t="shared" ca="1" si="18"/>
        <v>48</v>
      </c>
      <c r="E9" t="str">
        <f t="shared" ca="1" si="0"/>
        <v>226</v>
      </c>
      <c r="F9" s="15">
        <f t="shared" si="1"/>
        <v>8</v>
      </c>
      <c r="G9" s="12" t="str">
        <f t="shared" ca="1" si="19"/>
        <v>22</v>
      </c>
      <c r="H9" s="13" t="s">
        <v>0</v>
      </c>
      <c r="I9" s="13" t="str">
        <f t="shared" ca="1" si="20"/>
        <v>6</v>
      </c>
      <c r="J9" s="13" t="s">
        <v>106</v>
      </c>
      <c r="K9" s="2">
        <f t="shared" ca="1" si="21"/>
        <v>3</v>
      </c>
      <c r="L9" s="14" t="s">
        <v>1</v>
      </c>
      <c r="M9" s="10">
        <f t="shared" ca="1" si="22"/>
        <v>4</v>
      </c>
      <c r="N9" s="15">
        <f t="shared" si="2"/>
        <v>33</v>
      </c>
      <c r="O9" s="12" t="str">
        <f t="shared" ca="1" si="3"/>
        <v>34</v>
      </c>
      <c r="P9" s="13" t="s">
        <v>0</v>
      </c>
      <c r="Q9" s="13" t="str">
        <f t="shared" ca="1" si="4"/>
        <v>9</v>
      </c>
      <c r="R9" s="13" t="s">
        <v>106</v>
      </c>
      <c r="S9" s="21">
        <f t="shared" ca="1" si="5"/>
        <v>3</v>
      </c>
      <c r="T9" s="14" t="s">
        <v>1</v>
      </c>
      <c r="U9" s="24">
        <f t="shared" ca="1" si="6"/>
        <v>7</v>
      </c>
      <c r="V9" s="15">
        <f t="shared" si="7"/>
        <v>58</v>
      </c>
      <c r="W9" s="12" t="str">
        <f t="shared" ca="1" si="8"/>
        <v>61</v>
      </c>
      <c r="X9" s="13" t="s">
        <v>0</v>
      </c>
      <c r="Y9" s="13" t="str">
        <f t="shared" ca="1" si="9"/>
        <v>9</v>
      </c>
      <c r="Z9" s="13" t="s">
        <v>106</v>
      </c>
      <c r="AA9" s="21">
        <f t="shared" ca="1" si="10"/>
        <v>6</v>
      </c>
      <c r="AB9" s="14" t="s">
        <v>1</v>
      </c>
      <c r="AC9" s="24">
        <f t="shared" ca="1" si="11"/>
        <v>7</v>
      </c>
      <c r="AD9" s="15">
        <f t="shared" si="12"/>
        <v>83</v>
      </c>
      <c r="AE9" s="12" t="str">
        <f t="shared" ca="1" si="13"/>
        <v>17</v>
      </c>
      <c r="AF9" s="13" t="s">
        <v>0</v>
      </c>
      <c r="AG9" s="13" t="str">
        <f t="shared" ca="1" si="14"/>
        <v>9</v>
      </c>
      <c r="AH9" s="13" t="s">
        <v>106</v>
      </c>
      <c r="AI9" s="21">
        <f t="shared" ca="1" si="15"/>
        <v>1</v>
      </c>
      <c r="AJ9" s="14" t="s">
        <v>1</v>
      </c>
      <c r="AK9" s="26">
        <f t="shared" ca="1" si="16"/>
        <v>8</v>
      </c>
    </row>
    <row r="10" spans="1:37" ht="30" customHeight="1">
      <c r="A10">
        <v>9</v>
      </c>
      <c r="B10" t="s">
        <v>14</v>
      </c>
      <c r="C10">
        <f t="shared" ca="1" si="17"/>
        <v>0.87289667895878964</v>
      </c>
      <c r="D10">
        <f t="shared" ca="1" si="18"/>
        <v>14</v>
      </c>
      <c r="E10" t="str">
        <f t="shared" ca="1" si="0"/>
        <v>127</v>
      </c>
      <c r="F10" s="15">
        <f t="shared" si="1"/>
        <v>9</v>
      </c>
      <c r="G10" s="12" t="str">
        <f t="shared" ca="1" si="19"/>
        <v>12</v>
      </c>
      <c r="H10" s="13" t="s">
        <v>0</v>
      </c>
      <c r="I10" s="13" t="str">
        <f t="shared" ca="1" si="20"/>
        <v>7</v>
      </c>
      <c r="J10" s="13" t="s">
        <v>106</v>
      </c>
      <c r="K10" s="2">
        <f t="shared" ca="1" si="21"/>
        <v>1</v>
      </c>
      <c r="L10" s="14" t="s">
        <v>1</v>
      </c>
      <c r="M10" s="10">
        <f t="shared" ca="1" si="22"/>
        <v>5</v>
      </c>
      <c r="N10" s="15">
        <f t="shared" si="2"/>
        <v>34</v>
      </c>
      <c r="O10" s="12" t="str">
        <f t="shared" ca="1" si="3"/>
        <v>20</v>
      </c>
      <c r="P10" s="13" t="s">
        <v>0</v>
      </c>
      <c r="Q10" s="13" t="str">
        <f t="shared" ca="1" si="4"/>
        <v>7</v>
      </c>
      <c r="R10" s="13" t="s">
        <v>106</v>
      </c>
      <c r="S10" s="21">
        <f t="shared" ca="1" si="5"/>
        <v>2</v>
      </c>
      <c r="T10" s="14" t="s">
        <v>1</v>
      </c>
      <c r="U10" s="24">
        <f t="shared" ca="1" si="6"/>
        <v>6</v>
      </c>
      <c r="V10" s="15">
        <f t="shared" si="7"/>
        <v>59</v>
      </c>
      <c r="W10" s="12" t="str">
        <f t="shared" ca="1" si="8"/>
        <v>10</v>
      </c>
      <c r="X10" s="13" t="s">
        <v>0</v>
      </c>
      <c r="Y10" s="13" t="str">
        <f t="shared" ca="1" si="9"/>
        <v>9</v>
      </c>
      <c r="Z10" s="13" t="s">
        <v>106</v>
      </c>
      <c r="AA10" s="21">
        <f t="shared" ca="1" si="10"/>
        <v>1</v>
      </c>
      <c r="AB10" s="14" t="s">
        <v>1</v>
      </c>
      <c r="AC10" s="24">
        <f t="shared" ca="1" si="11"/>
        <v>1</v>
      </c>
      <c r="AD10" s="15">
        <f t="shared" si="12"/>
        <v>84</v>
      </c>
      <c r="AE10" s="12" t="str">
        <f t="shared" ca="1" si="13"/>
        <v>10</v>
      </c>
      <c r="AF10" s="13" t="s">
        <v>0</v>
      </c>
      <c r="AG10" s="13" t="str">
        <f t="shared" ca="1" si="14"/>
        <v>4</v>
      </c>
      <c r="AH10" s="13" t="s">
        <v>106</v>
      </c>
      <c r="AI10" s="21">
        <f t="shared" ca="1" si="15"/>
        <v>2</v>
      </c>
      <c r="AJ10" s="14" t="s">
        <v>1</v>
      </c>
      <c r="AK10" s="26">
        <f t="shared" ca="1" si="16"/>
        <v>2</v>
      </c>
    </row>
    <row r="11" spans="1:37" ht="30" customHeight="1">
      <c r="A11">
        <v>10</v>
      </c>
      <c r="B11" t="s">
        <v>15</v>
      </c>
      <c r="C11">
        <f t="shared" ca="1" si="17"/>
        <v>0.76376132081080017</v>
      </c>
      <c r="D11">
        <f t="shared" ca="1" si="18"/>
        <v>18</v>
      </c>
      <c r="E11" t="str">
        <f t="shared" ca="1" si="0"/>
        <v>519</v>
      </c>
      <c r="F11" s="19">
        <f t="shared" si="1"/>
        <v>10</v>
      </c>
      <c r="G11" s="16" t="str">
        <f t="shared" ca="1" si="19"/>
        <v>51</v>
      </c>
      <c r="H11" s="17" t="s">
        <v>108</v>
      </c>
      <c r="I11" s="17" t="str">
        <f t="shared" ca="1" si="20"/>
        <v>9</v>
      </c>
      <c r="J11" s="17" t="s">
        <v>109</v>
      </c>
      <c r="K11" s="6">
        <f t="shared" ca="1" si="21"/>
        <v>5</v>
      </c>
      <c r="L11" s="18" t="s">
        <v>110</v>
      </c>
      <c r="M11" s="11">
        <f t="shared" ca="1" si="22"/>
        <v>6</v>
      </c>
      <c r="N11" s="19">
        <f t="shared" si="2"/>
        <v>35</v>
      </c>
      <c r="O11" s="16" t="str">
        <f t="shared" ca="1" si="3"/>
        <v>60</v>
      </c>
      <c r="P11" s="17" t="s">
        <v>111</v>
      </c>
      <c r="Q11" s="17" t="str">
        <f t="shared" ca="1" si="4"/>
        <v>7</v>
      </c>
      <c r="R11" s="17" t="s">
        <v>106</v>
      </c>
      <c r="S11" s="22">
        <f t="shared" ca="1" si="5"/>
        <v>8</v>
      </c>
      <c r="T11" s="18" t="s">
        <v>112</v>
      </c>
      <c r="U11" s="25">
        <f t="shared" ca="1" si="6"/>
        <v>4</v>
      </c>
      <c r="V11" s="19">
        <f t="shared" si="7"/>
        <v>60</v>
      </c>
      <c r="W11" s="16" t="str">
        <f t="shared" ca="1" si="8"/>
        <v>11</v>
      </c>
      <c r="X11" s="17" t="s">
        <v>113</v>
      </c>
      <c r="Y11" s="17" t="str">
        <f t="shared" ca="1" si="9"/>
        <v>8</v>
      </c>
      <c r="Z11" s="17" t="s">
        <v>114</v>
      </c>
      <c r="AA11" s="22">
        <f t="shared" ca="1" si="10"/>
        <v>1</v>
      </c>
      <c r="AB11" s="18" t="s">
        <v>112</v>
      </c>
      <c r="AC11" s="25">
        <f t="shared" ca="1" si="11"/>
        <v>3</v>
      </c>
      <c r="AD11" s="19">
        <f t="shared" si="12"/>
        <v>85</v>
      </c>
      <c r="AE11" s="16" t="str">
        <f t="shared" ca="1" si="13"/>
        <v>52</v>
      </c>
      <c r="AF11" s="17" t="s">
        <v>113</v>
      </c>
      <c r="AG11" s="17" t="str">
        <f t="shared" ca="1" si="14"/>
        <v>6</v>
      </c>
      <c r="AH11" s="17" t="s">
        <v>109</v>
      </c>
      <c r="AI11" s="22">
        <f t="shared" ca="1" si="15"/>
        <v>8</v>
      </c>
      <c r="AJ11" s="18" t="s">
        <v>110</v>
      </c>
      <c r="AK11" s="27">
        <f t="shared" ca="1" si="16"/>
        <v>4</v>
      </c>
    </row>
    <row r="12" spans="1:37" ht="30" customHeight="1">
      <c r="A12">
        <v>11</v>
      </c>
      <c r="B12" t="s">
        <v>16</v>
      </c>
      <c r="C12">
        <f t="shared" ca="1" si="17"/>
        <v>0.41386355226424254</v>
      </c>
      <c r="D12">
        <f t="shared" ca="1" si="18"/>
        <v>60</v>
      </c>
      <c r="E12" t="str">
        <f t="shared" ca="1" si="0"/>
        <v>507</v>
      </c>
      <c r="F12" s="15">
        <f t="shared" si="1"/>
        <v>11</v>
      </c>
      <c r="G12" s="12" t="str">
        <f t="shared" ca="1" si="19"/>
        <v>50</v>
      </c>
      <c r="H12" s="13" t="s">
        <v>0</v>
      </c>
      <c r="I12" s="13" t="str">
        <f t="shared" ca="1" si="20"/>
        <v>7</v>
      </c>
      <c r="J12" s="13" t="s">
        <v>106</v>
      </c>
      <c r="K12" s="2">
        <f t="shared" ca="1" si="21"/>
        <v>7</v>
      </c>
      <c r="L12" s="14" t="s">
        <v>1</v>
      </c>
      <c r="M12" s="10">
        <f t="shared" ca="1" si="22"/>
        <v>1</v>
      </c>
      <c r="N12" s="15">
        <f t="shared" si="2"/>
        <v>36</v>
      </c>
      <c r="O12" s="12" t="str">
        <f t="shared" ca="1" si="3"/>
        <v>50</v>
      </c>
      <c r="P12" s="13" t="s">
        <v>0</v>
      </c>
      <c r="Q12" s="13" t="str">
        <f t="shared" ca="1" si="4"/>
        <v>9</v>
      </c>
      <c r="R12" s="13" t="s">
        <v>106</v>
      </c>
      <c r="S12" s="21">
        <f t="shared" ca="1" si="5"/>
        <v>5</v>
      </c>
      <c r="T12" s="14" t="s">
        <v>1</v>
      </c>
      <c r="U12" s="24">
        <f t="shared" ca="1" si="6"/>
        <v>5</v>
      </c>
      <c r="V12" s="15">
        <f t="shared" si="7"/>
        <v>61</v>
      </c>
      <c r="W12" s="12" t="str">
        <f t="shared" ca="1" si="8"/>
        <v>34</v>
      </c>
      <c r="X12" s="13" t="s">
        <v>0</v>
      </c>
      <c r="Y12" s="13" t="str">
        <f t="shared" ca="1" si="9"/>
        <v>7</v>
      </c>
      <c r="Z12" s="13" t="s">
        <v>106</v>
      </c>
      <c r="AA12" s="21">
        <f t="shared" ca="1" si="10"/>
        <v>4</v>
      </c>
      <c r="AB12" s="14" t="s">
        <v>1</v>
      </c>
      <c r="AC12" s="24">
        <f t="shared" ca="1" si="11"/>
        <v>6</v>
      </c>
      <c r="AD12" s="15">
        <f t="shared" si="12"/>
        <v>86</v>
      </c>
      <c r="AE12" s="12" t="str">
        <f t="shared" ca="1" si="13"/>
        <v>50</v>
      </c>
      <c r="AF12" s="13" t="s">
        <v>0</v>
      </c>
      <c r="AG12" s="13" t="str">
        <f t="shared" ca="1" si="14"/>
        <v>6</v>
      </c>
      <c r="AH12" s="13" t="s">
        <v>106</v>
      </c>
      <c r="AI12" s="21">
        <f t="shared" ca="1" si="15"/>
        <v>8</v>
      </c>
      <c r="AJ12" s="14" t="s">
        <v>1</v>
      </c>
      <c r="AK12" s="26">
        <f t="shared" ca="1" si="16"/>
        <v>2</v>
      </c>
    </row>
    <row r="13" spans="1:37" ht="30" customHeight="1">
      <c r="A13">
        <v>12</v>
      </c>
      <c r="B13" t="s">
        <v>17</v>
      </c>
      <c r="C13">
        <f t="shared" ca="1" si="17"/>
        <v>0.94377498727534204</v>
      </c>
      <c r="D13">
        <f t="shared" ca="1" si="18"/>
        <v>4</v>
      </c>
      <c r="E13" t="str">
        <f t="shared" ca="1" si="0"/>
        <v>638</v>
      </c>
      <c r="F13" s="15">
        <f t="shared" si="1"/>
        <v>12</v>
      </c>
      <c r="G13" s="12" t="str">
        <f t="shared" ca="1" si="19"/>
        <v>63</v>
      </c>
      <c r="H13" s="13" t="s">
        <v>0</v>
      </c>
      <c r="I13" s="13" t="str">
        <f t="shared" ca="1" si="20"/>
        <v>8</v>
      </c>
      <c r="J13" s="13" t="s">
        <v>106</v>
      </c>
      <c r="K13" s="2">
        <f t="shared" ca="1" si="21"/>
        <v>7</v>
      </c>
      <c r="L13" s="14" t="s">
        <v>1</v>
      </c>
      <c r="M13" s="10">
        <f t="shared" ca="1" si="22"/>
        <v>7</v>
      </c>
      <c r="N13" s="15">
        <f t="shared" si="2"/>
        <v>37</v>
      </c>
      <c r="O13" s="12" t="str">
        <f t="shared" ca="1" si="3"/>
        <v>33</v>
      </c>
      <c r="P13" s="13" t="s">
        <v>0</v>
      </c>
      <c r="Q13" s="13" t="str">
        <f t="shared" ca="1" si="4"/>
        <v>7</v>
      </c>
      <c r="R13" s="13" t="s">
        <v>106</v>
      </c>
      <c r="S13" s="21">
        <f t="shared" ca="1" si="5"/>
        <v>4</v>
      </c>
      <c r="T13" s="14" t="s">
        <v>1</v>
      </c>
      <c r="U13" s="24">
        <f t="shared" ca="1" si="6"/>
        <v>5</v>
      </c>
      <c r="V13" s="15">
        <f t="shared" si="7"/>
        <v>62</v>
      </c>
      <c r="W13" s="12" t="str">
        <f t="shared" ca="1" si="8"/>
        <v>24</v>
      </c>
      <c r="X13" s="13" t="s">
        <v>0</v>
      </c>
      <c r="Y13" s="13" t="str">
        <f t="shared" ca="1" si="9"/>
        <v>9</v>
      </c>
      <c r="Z13" s="13" t="s">
        <v>106</v>
      </c>
      <c r="AA13" s="21">
        <f t="shared" ca="1" si="10"/>
        <v>2</v>
      </c>
      <c r="AB13" s="14" t="s">
        <v>1</v>
      </c>
      <c r="AC13" s="24">
        <f t="shared" ca="1" si="11"/>
        <v>6</v>
      </c>
      <c r="AD13" s="15">
        <f t="shared" si="12"/>
        <v>87</v>
      </c>
      <c r="AE13" s="12" t="str">
        <f t="shared" ca="1" si="13"/>
        <v>30</v>
      </c>
      <c r="AF13" s="13" t="s">
        <v>0</v>
      </c>
      <c r="AG13" s="13" t="str">
        <f t="shared" ca="1" si="14"/>
        <v>9</v>
      </c>
      <c r="AH13" s="13" t="s">
        <v>106</v>
      </c>
      <c r="AI13" s="21">
        <f t="shared" ca="1" si="15"/>
        <v>3</v>
      </c>
      <c r="AJ13" s="14" t="s">
        <v>1</v>
      </c>
      <c r="AK13" s="26">
        <f t="shared" ca="1" si="16"/>
        <v>3</v>
      </c>
    </row>
    <row r="14" spans="1:37" ht="30" customHeight="1">
      <c r="A14">
        <v>13</v>
      </c>
      <c r="B14" t="s">
        <v>18</v>
      </c>
      <c r="C14">
        <f t="shared" ca="1" si="17"/>
        <v>0.91964250173938722</v>
      </c>
      <c r="D14">
        <f t="shared" ca="1" si="18"/>
        <v>9</v>
      </c>
      <c r="E14" t="str">
        <f t="shared" ca="1" si="0"/>
        <v>219</v>
      </c>
      <c r="F14" s="15">
        <f t="shared" si="1"/>
        <v>13</v>
      </c>
      <c r="G14" s="12" t="str">
        <f t="shared" ca="1" si="19"/>
        <v>21</v>
      </c>
      <c r="H14" s="13" t="s">
        <v>0</v>
      </c>
      <c r="I14" s="13" t="str">
        <f t="shared" ca="1" si="20"/>
        <v>9</v>
      </c>
      <c r="J14" s="13" t="s">
        <v>106</v>
      </c>
      <c r="K14" s="2">
        <f t="shared" ca="1" si="21"/>
        <v>2</v>
      </c>
      <c r="L14" s="14" t="s">
        <v>1</v>
      </c>
      <c r="M14" s="10">
        <f t="shared" ca="1" si="22"/>
        <v>3</v>
      </c>
      <c r="N14" s="15">
        <f t="shared" si="2"/>
        <v>38</v>
      </c>
      <c r="O14" s="12" t="str">
        <f t="shared" ca="1" si="3"/>
        <v>41</v>
      </c>
      <c r="P14" s="13" t="s">
        <v>0</v>
      </c>
      <c r="Q14" s="13" t="str">
        <f t="shared" ca="1" si="4"/>
        <v>7</v>
      </c>
      <c r="R14" s="13" t="s">
        <v>106</v>
      </c>
      <c r="S14" s="21">
        <f t="shared" ca="1" si="5"/>
        <v>5</v>
      </c>
      <c r="T14" s="14" t="s">
        <v>1</v>
      </c>
      <c r="U14" s="24">
        <f t="shared" ca="1" si="6"/>
        <v>6</v>
      </c>
      <c r="V14" s="15">
        <f t="shared" si="7"/>
        <v>63</v>
      </c>
      <c r="W14" s="12" t="str">
        <f t="shared" ca="1" si="8"/>
        <v>10</v>
      </c>
      <c r="X14" s="13" t="s">
        <v>0</v>
      </c>
      <c r="Y14" s="13" t="str">
        <f t="shared" ca="1" si="9"/>
        <v>3</v>
      </c>
      <c r="Z14" s="13" t="s">
        <v>106</v>
      </c>
      <c r="AA14" s="21">
        <f t="shared" ca="1" si="10"/>
        <v>3</v>
      </c>
      <c r="AB14" s="14" t="s">
        <v>1</v>
      </c>
      <c r="AC14" s="24">
        <f t="shared" ca="1" si="11"/>
        <v>1</v>
      </c>
      <c r="AD14" s="15">
        <f t="shared" si="12"/>
        <v>88</v>
      </c>
      <c r="AE14" s="12" t="str">
        <f t="shared" ca="1" si="13"/>
        <v>43</v>
      </c>
      <c r="AF14" s="13" t="s">
        <v>0</v>
      </c>
      <c r="AG14" s="13" t="str">
        <f t="shared" ca="1" si="14"/>
        <v>9</v>
      </c>
      <c r="AH14" s="13" t="s">
        <v>106</v>
      </c>
      <c r="AI14" s="21">
        <f t="shared" ca="1" si="15"/>
        <v>4</v>
      </c>
      <c r="AJ14" s="14" t="s">
        <v>1</v>
      </c>
      <c r="AK14" s="26">
        <f t="shared" ca="1" si="16"/>
        <v>7</v>
      </c>
    </row>
    <row r="15" spans="1:37" ht="30" customHeight="1">
      <c r="A15">
        <v>14</v>
      </c>
      <c r="B15" t="s">
        <v>19</v>
      </c>
      <c r="C15">
        <f t="shared" ca="1" si="17"/>
        <v>0.18238708437061624</v>
      </c>
      <c r="D15">
        <f t="shared" ca="1" si="18"/>
        <v>82</v>
      </c>
      <c r="E15" t="str">
        <f t="shared" ca="1" si="0"/>
        <v>116</v>
      </c>
      <c r="F15" s="15">
        <f t="shared" si="1"/>
        <v>14</v>
      </c>
      <c r="G15" s="12" t="str">
        <f t="shared" ca="1" si="19"/>
        <v>11</v>
      </c>
      <c r="H15" s="13" t="s">
        <v>0</v>
      </c>
      <c r="I15" s="13" t="str">
        <f t="shared" ca="1" si="20"/>
        <v>6</v>
      </c>
      <c r="J15" s="13" t="s">
        <v>106</v>
      </c>
      <c r="K15" s="2">
        <f t="shared" ca="1" si="21"/>
        <v>1</v>
      </c>
      <c r="L15" s="14" t="s">
        <v>1</v>
      </c>
      <c r="M15" s="10">
        <f t="shared" ca="1" si="22"/>
        <v>5</v>
      </c>
      <c r="N15" s="15">
        <f t="shared" si="2"/>
        <v>39</v>
      </c>
      <c r="O15" s="12" t="str">
        <f t="shared" ca="1" si="3"/>
        <v>40</v>
      </c>
      <c r="P15" s="13" t="s">
        <v>0</v>
      </c>
      <c r="Q15" s="13" t="str">
        <f t="shared" ca="1" si="4"/>
        <v>6</v>
      </c>
      <c r="R15" s="13" t="s">
        <v>106</v>
      </c>
      <c r="S15" s="21">
        <f t="shared" ca="1" si="5"/>
        <v>6</v>
      </c>
      <c r="T15" s="14" t="s">
        <v>1</v>
      </c>
      <c r="U15" s="24">
        <f t="shared" ca="1" si="6"/>
        <v>4</v>
      </c>
      <c r="V15" s="15">
        <f t="shared" si="7"/>
        <v>64</v>
      </c>
      <c r="W15" s="12" t="str">
        <f t="shared" ca="1" si="8"/>
        <v>14</v>
      </c>
      <c r="X15" s="13" t="s">
        <v>0</v>
      </c>
      <c r="Y15" s="13" t="str">
        <f t="shared" ca="1" si="9"/>
        <v>8</v>
      </c>
      <c r="Z15" s="13" t="s">
        <v>106</v>
      </c>
      <c r="AA15" s="21">
        <f t="shared" ca="1" si="10"/>
        <v>1</v>
      </c>
      <c r="AB15" s="14" t="s">
        <v>1</v>
      </c>
      <c r="AC15" s="24">
        <f t="shared" ca="1" si="11"/>
        <v>6</v>
      </c>
      <c r="AD15" s="15">
        <f t="shared" si="12"/>
        <v>89</v>
      </c>
      <c r="AE15" s="12" t="str">
        <f t="shared" ca="1" si="13"/>
        <v>20</v>
      </c>
      <c r="AF15" s="13" t="s">
        <v>0</v>
      </c>
      <c r="AG15" s="13" t="str">
        <f t="shared" ca="1" si="14"/>
        <v>6</v>
      </c>
      <c r="AH15" s="13" t="s">
        <v>106</v>
      </c>
      <c r="AI15" s="21">
        <f t="shared" ca="1" si="15"/>
        <v>3</v>
      </c>
      <c r="AJ15" s="14" t="s">
        <v>1</v>
      </c>
      <c r="AK15" s="26">
        <f t="shared" ca="1" si="16"/>
        <v>2</v>
      </c>
    </row>
    <row r="16" spans="1:37" ht="30" customHeight="1">
      <c r="A16">
        <v>15</v>
      </c>
      <c r="B16" t="s">
        <v>20</v>
      </c>
      <c r="C16">
        <f t="shared" ca="1" si="17"/>
        <v>0.71109262980306254</v>
      </c>
      <c r="D16">
        <f t="shared" ca="1" si="18"/>
        <v>24</v>
      </c>
      <c r="E16" t="str">
        <f t="shared" ca="1" si="0"/>
        <v>409</v>
      </c>
      <c r="F16" s="19">
        <f t="shared" si="1"/>
        <v>15</v>
      </c>
      <c r="G16" s="16" t="str">
        <f t="shared" ca="1" si="19"/>
        <v>40</v>
      </c>
      <c r="H16" s="17" t="s">
        <v>0</v>
      </c>
      <c r="I16" s="17" t="str">
        <f t="shared" ca="1" si="20"/>
        <v>9</v>
      </c>
      <c r="J16" s="17" t="s">
        <v>106</v>
      </c>
      <c r="K16" s="6">
        <f t="shared" ca="1" si="21"/>
        <v>4</v>
      </c>
      <c r="L16" s="18" t="s">
        <v>1</v>
      </c>
      <c r="M16" s="11">
        <f t="shared" ca="1" si="22"/>
        <v>4</v>
      </c>
      <c r="N16" s="19">
        <f t="shared" si="2"/>
        <v>40</v>
      </c>
      <c r="O16" s="16" t="str">
        <f t="shared" ca="1" si="3"/>
        <v>51</v>
      </c>
      <c r="P16" s="17" t="s">
        <v>0</v>
      </c>
      <c r="Q16" s="17" t="str">
        <f t="shared" ca="1" si="4"/>
        <v>6</v>
      </c>
      <c r="R16" s="17" t="s">
        <v>106</v>
      </c>
      <c r="S16" s="22">
        <f t="shared" ca="1" si="5"/>
        <v>8</v>
      </c>
      <c r="T16" s="18" t="s">
        <v>1</v>
      </c>
      <c r="U16" s="25">
        <f t="shared" ca="1" si="6"/>
        <v>3</v>
      </c>
      <c r="V16" s="19">
        <f t="shared" si="7"/>
        <v>65</v>
      </c>
      <c r="W16" s="16" t="str">
        <f t="shared" ca="1" si="8"/>
        <v>32</v>
      </c>
      <c r="X16" s="17" t="s">
        <v>0</v>
      </c>
      <c r="Y16" s="17" t="str">
        <f t="shared" ca="1" si="9"/>
        <v>9</v>
      </c>
      <c r="Z16" s="17" t="s">
        <v>106</v>
      </c>
      <c r="AA16" s="22">
        <f t="shared" ca="1" si="10"/>
        <v>3</v>
      </c>
      <c r="AB16" s="18" t="s">
        <v>1</v>
      </c>
      <c r="AC16" s="25">
        <f t="shared" ca="1" si="11"/>
        <v>5</v>
      </c>
      <c r="AD16" s="19">
        <f t="shared" si="12"/>
        <v>90</v>
      </c>
      <c r="AE16" s="16" t="str">
        <f t="shared" ca="1" si="13"/>
        <v>10</v>
      </c>
      <c r="AF16" s="17" t="s">
        <v>0</v>
      </c>
      <c r="AG16" s="17" t="str">
        <f t="shared" ca="1" si="14"/>
        <v>8</v>
      </c>
      <c r="AH16" s="17" t="s">
        <v>106</v>
      </c>
      <c r="AI16" s="22">
        <f t="shared" ca="1" si="15"/>
        <v>1</v>
      </c>
      <c r="AJ16" s="18" t="s">
        <v>1</v>
      </c>
      <c r="AK16" s="27">
        <f t="shared" ca="1" si="16"/>
        <v>2</v>
      </c>
    </row>
    <row r="17" spans="1:37" ht="30" customHeight="1">
      <c r="A17">
        <v>16</v>
      </c>
      <c r="B17" t="s">
        <v>21</v>
      </c>
      <c r="C17">
        <f t="shared" ca="1" si="17"/>
        <v>0.63496260937326765</v>
      </c>
      <c r="D17">
        <f t="shared" ca="1" si="18"/>
        <v>32</v>
      </c>
      <c r="E17" t="str">
        <f t="shared" ca="1" si="0"/>
        <v>548</v>
      </c>
      <c r="F17" s="15">
        <f t="shared" si="1"/>
        <v>16</v>
      </c>
      <c r="G17" s="12" t="str">
        <f t="shared" ca="1" si="19"/>
        <v>54</v>
      </c>
      <c r="H17" s="13" t="s">
        <v>0</v>
      </c>
      <c r="I17" s="13" t="str">
        <f t="shared" ca="1" si="20"/>
        <v>8</v>
      </c>
      <c r="J17" s="13" t="s">
        <v>106</v>
      </c>
      <c r="K17" s="2">
        <f t="shared" ca="1" si="21"/>
        <v>6</v>
      </c>
      <c r="L17" s="14" t="s">
        <v>1</v>
      </c>
      <c r="M17" s="10">
        <f t="shared" ca="1" si="22"/>
        <v>6</v>
      </c>
      <c r="N17" s="15">
        <f t="shared" si="2"/>
        <v>41</v>
      </c>
      <c r="O17" s="12" t="str">
        <f t="shared" ca="1" si="3"/>
        <v>51</v>
      </c>
      <c r="P17" s="13" t="s">
        <v>0</v>
      </c>
      <c r="Q17" s="13" t="str">
        <f t="shared" ca="1" si="4"/>
        <v>8</v>
      </c>
      <c r="R17" s="13" t="s">
        <v>106</v>
      </c>
      <c r="S17" s="21">
        <f t="shared" ca="1" si="5"/>
        <v>6</v>
      </c>
      <c r="T17" s="14" t="s">
        <v>1</v>
      </c>
      <c r="U17" s="24">
        <f t="shared" ca="1" si="6"/>
        <v>3</v>
      </c>
      <c r="V17" s="15">
        <f t="shared" si="7"/>
        <v>66</v>
      </c>
      <c r="W17" s="12" t="str">
        <f t="shared" ca="1" si="8"/>
        <v>31</v>
      </c>
      <c r="X17" s="13" t="s">
        <v>0</v>
      </c>
      <c r="Y17" s="13" t="str">
        <f t="shared" ca="1" si="9"/>
        <v>9</v>
      </c>
      <c r="Z17" s="13" t="s">
        <v>106</v>
      </c>
      <c r="AA17" s="21">
        <f t="shared" ref="AA17:AA26" ca="1" si="23">QUOTIENT(W17,Y17)</f>
        <v>3</v>
      </c>
      <c r="AB17" s="14" t="s">
        <v>1</v>
      </c>
      <c r="AC17" s="24">
        <f t="shared" ref="AC17:AC26" ca="1" si="24">MOD(W17,Y17)</f>
        <v>4</v>
      </c>
      <c r="AD17" s="15">
        <f t="shared" si="12"/>
        <v>91</v>
      </c>
      <c r="AE17" s="12" t="str">
        <f t="shared" ca="1" si="13"/>
        <v>41</v>
      </c>
      <c r="AF17" s="13" t="s">
        <v>0</v>
      </c>
      <c r="AG17" s="13" t="str">
        <f t="shared" ca="1" si="14"/>
        <v>9</v>
      </c>
      <c r="AH17" s="13" t="s">
        <v>106</v>
      </c>
      <c r="AI17" s="21">
        <f t="shared" ca="1" si="15"/>
        <v>4</v>
      </c>
      <c r="AJ17" s="14" t="s">
        <v>1</v>
      </c>
      <c r="AK17" s="26">
        <f t="shared" ca="1" si="16"/>
        <v>5</v>
      </c>
    </row>
    <row r="18" spans="1:37" ht="30" customHeight="1">
      <c r="A18">
        <v>17</v>
      </c>
      <c r="B18" t="s">
        <v>22</v>
      </c>
      <c r="C18">
        <f t="shared" ca="1" si="17"/>
        <v>0.92057604759552691</v>
      </c>
      <c r="D18">
        <f t="shared" ca="1" si="18"/>
        <v>7</v>
      </c>
      <c r="E18" t="str">
        <f t="shared" ca="1" si="0"/>
        <v>617</v>
      </c>
      <c r="F18" s="15">
        <f t="shared" si="1"/>
        <v>17</v>
      </c>
      <c r="G18" s="12" t="str">
        <f t="shared" ca="1" si="19"/>
        <v>61</v>
      </c>
      <c r="H18" s="13" t="s">
        <v>0</v>
      </c>
      <c r="I18" s="13" t="str">
        <f t="shared" ca="1" si="20"/>
        <v>7</v>
      </c>
      <c r="J18" s="13" t="s">
        <v>106</v>
      </c>
      <c r="K18" s="2">
        <f t="shared" ca="1" si="21"/>
        <v>8</v>
      </c>
      <c r="L18" s="14" t="s">
        <v>1</v>
      </c>
      <c r="M18" s="10">
        <f t="shared" ca="1" si="22"/>
        <v>5</v>
      </c>
      <c r="N18" s="15">
        <f t="shared" si="2"/>
        <v>42</v>
      </c>
      <c r="O18" s="12" t="str">
        <f t="shared" ca="1" si="3"/>
        <v>41</v>
      </c>
      <c r="P18" s="13" t="s">
        <v>0</v>
      </c>
      <c r="Q18" s="13" t="str">
        <f t="shared" ca="1" si="4"/>
        <v>6</v>
      </c>
      <c r="R18" s="13" t="s">
        <v>106</v>
      </c>
      <c r="S18" s="21">
        <f t="shared" ca="1" si="5"/>
        <v>6</v>
      </c>
      <c r="T18" s="14" t="s">
        <v>1</v>
      </c>
      <c r="U18" s="24">
        <f t="shared" ca="1" si="6"/>
        <v>5</v>
      </c>
      <c r="V18" s="15">
        <f t="shared" si="7"/>
        <v>67</v>
      </c>
      <c r="W18" s="12" t="str">
        <f t="shared" ca="1" si="8"/>
        <v>50</v>
      </c>
      <c r="X18" s="13" t="s">
        <v>0</v>
      </c>
      <c r="Y18" s="13" t="str">
        <f t="shared" ca="1" si="9"/>
        <v>8</v>
      </c>
      <c r="Z18" s="13" t="s">
        <v>106</v>
      </c>
      <c r="AA18" s="21">
        <f t="shared" ca="1" si="23"/>
        <v>6</v>
      </c>
      <c r="AB18" s="14" t="s">
        <v>1</v>
      </c>
      <c r="AC18" s="24">
        <f t="shared" ca="1" si="24"/>
        <v>2</v>
      </c>
      <c r="AD18" s="15">
        <f t="shared" si="12"/>
        <v>92</v>
      </c>
      <c r="AE18" s="12" t="str">
        <f t="shared" ca="1" si="13"/>
        <v>30</v>
      </c>
      <c r="AF18" s="13" t="s">
        <v>0</v>
      </c>
      <c r="AG18" s="13" t="str">
        <f t="shared" ca="1" si="14"/>
        <v>8</v>
      </c>
      <c r="AH18" s="13" t="s">
        <v>106</v>
      </c>
      <c r="AI18" s="21">
        <f t="shared" ca="1" si="15"/>
        <v>3</v>
      </c>
      <c r="AJ18" s="14" t="s">
        <v>1</v>
      </c>
      <c r="AK18" s="26">
        <f t="shared" ca="1" si="16"/>
        <v>6</v>
      </c>
    </row>
    <row r="19" spans="1:37" ht="30" customHeight="1">
      <c r="A19">
        <v>18</v>
      </c>
      <c r="B19" t="s">
        <v>23</v>
      </c>
      <c r="C19">
        <f t="shared" ca="1" si="17"/>
        <v>0.47768371134350152</v>
      </c>
      <c r="D19">
        <f t="shared" ca="1" si="18"/>
        <v>52</v>
      </c>
      <c r="E19" t="str">
        <f t="shared" ca="1" si="0"/>
        <v>117</v>
      </c>
      <c r="F19" s="15">
        <f t="shared" si="1"/>
        <v>18</v>
      </c>
      <c r="G19" s="12" t="str">
        <f t="shared" ca="1" si="19"/>
        <v>11</v>
      </c>
      <c r="H19" s="13" t="s">
        <v>0</v>
      </c>
      <c r="I19" s="13" t="str">
        <f t="shared" ca="1" si="20"/>
        <v>7</v>
      </c>
      <c r="J19" s="13" t="s">
        <v>106</v>
      </c>
      <c r="K19" s="2">
        <f t="shared" ca="1" si="21"/>
        <v>1</v>
      </c>
      <c r="L19" s="14" t="s">
        <v>1</v>
      </c>
      <c r="M19" s="10">
        <f t="shared" ca="1" si="22"/>
        <v>4</v>
      </c>
      <c r="N19" s="15">
        <f t="shared" si="2"/>
        <v>43</v>
      </c>
      <c r="O19" s="12" t="str">
        <f t="shared" ca="1" si="3"/>
        <v>52</v>
      </c>
      <c r="P19" s="13" t="s">
        <v>0</v>
      </c>
      <c r="Q19" s="13" t="str">
        <f t="shared" ca="1" si="4"/>
        <v>9</v>
      </c>
      <c r="R19" s="13" t="s">
        <v>106</v>
      </c>
      <c r="S19" s="21">
        <f t="shared" ca="1" si="5"/>
        <v>5</v>
      </c>
      <c r="T19" s="14" t="s">
        <v>1</v>
      </c>
      <c r="U19" s="24">
        <f t="shared" ca="1" si="6"/>
        <v>7</v>
      </c>
      <c r="V19" s="15">
        <f t="shared" si="7"/>
        <v>68</v>
      </c>
      <c r="W19" s="12" t="str">
        <f t="shared" ca="1" si="8"/>
        <v>70</v>
      </c>
      <c r="X19" s="13" t="s">
        <v>0</v>
      </c>
      <c r="Y19" s="13" t="str">
        <f t="shared" ca="1" si="9"/>
        <v>8</v>
      </c>
      <c r="Z19" s="13" t="s">
        <v>106</v>
      </c>
      <c r="AA19" s="21">
        <f t="shared" ca="1" si="23"/>
        <v>8</v>
      </c>
      <c r="AB19" s="14" t="s">
        <v>1</v>
      </c>
      <c r="AC19" s="24">
        <f t="shared" ca="1" si="24"/>
        <v>6</v>
      </c>
      <c r="AD19" s="15">
        <f t="shared" si="12"/>
        <v>93</v>
      </c>
      <c r="AE19" s="12" t="str">
        <f t="shared" ca="1" si="13"/>
        <v>60</v>
      </c>
      <c r="AF19" s="13" t="s">
        <v>0</v>
      </c>
      <c r="AG19" s="13" t="str">
        <f t="shared" ca="1" si="14"/>
        <v>9</v>
      </c>
      <c r="AH19" s="13" t="s">
        <v>106</v>
      </c>
      <c r="AI19" s="21">
        <f t="shared" ca="1" si="15"/>
        <v>6</v>
      </c>
      <c r="AJ19" s="14" t="s">
        <v>1</v>
      </c>
      <c r="AK19" s="26">
        <f t="shared" ca="1" si="16"/>
        <v>6</v>
      </c>
    </row>
    <row r="20" spans="1:37" ht="30" customHeight="1">
      <c r="A20">
        <v>19</v>
      </c>
      <c r="B20" t="s">
        <v>24</v>
      </c>
      <c r="C20">
        <f t="shared" ca="1" si="17"/>
        <v>0.32822789285769993</v>
      </c>
      <c r="D20">
        <f t="shared" ca="1" si="18"/>
        <v>64</v>
      </c>
      <c r="E20" t="str">
        <f t="shared" ca="1" si="0"/>
        <v>259</v>
      </c>
      <c r="F20" s="15">
        <f t="shared" si="1"/>
        <v>19</v>
      </c>
      <c r="G20" s="12" t="str">
        <f t="shared" ca="1" si="19"/>
        <v>25</v>
      </c>
      <c r="H20" s="13" t="s">
        <v>0</v>
      </c>
      <c r="I20" s="13" t="str">
        <f t="shared" ca="1" si="20"/>
        <v>9</v>
      </c>
      <c r="J20" s="13" t="s">
        <v>106</v>
      </c>
      <c r="K20" s="2">
        <f t="shared" ca="1" si="21"/>
        <v>2</v>
      </c>
      <c r="L20" s="14" t="s">
        <v>1</v>
      </c>
      <c r="M20" s="10">
        <f t="shared" ca="1" si="22"/>
        <v>7</v>
      </c>
      <c r="N20" s="15">
        <f t="shared" si="2"/>
        <v>44</v>
      </c>
      <c r="O20" s="12" t="str">
        <f t="shared" ca="1" si="3"/>
        <v>60</v>
      </c>
      <c r="P20" s="13" t="s">
        <v>0</v>
      </c>
      <c r="Q20" s="13" t="str">
        <f t="shared" ca="1" si="4"/>
        <v>8</v>
      </c>
      <c r="R20" s="13" t="s">
        <v>106</v>
      </c>
      <c r="S20" s="21">
        <f t="shared" ca="1" si="5"/>
        <v>7</v>
      </c>
      <c r="T20" s="14" t="s">
        <v>1</v>
      </c>
      <c r="U20" s="24">
        <f t="shared" ca="1" si="6"/>
        <v>4</v>
      </c>
      <c r="V20" s="15">
        <f t="shared" si="7"/>
        <v>69</v>
      </c>
      <c r="W20" s="12" t="str">
        <f t="shared" ca="1" si="8"/>
        <v>21</v>
      </c>
      <c r="X20" s="13" t="s">
        <v>0</v>
      </c>
      <c r="Y20" s="13" t="str">
        <f t="shared" ca="1" si="9"/>
        <v>6</v>
      </c>
      <c r="Z20" s="13" t="s">
        <v>106</v>
      </c>
      <c r="AA20" s="21">
        <f t="shared" ca="1" si="23"/>
        <v>3</v>
      </c>
      <c r="AB20" s="14" t="s">
        <v>1</v>
      </c>
      <c r="AC20" s="24">
        <f t="shared" ca="1" si="24"/>
        <v>3</v>
      </c>
      <c r="AD20" s="15">
        <f t="shared" si="12"/>
        <v>94</v>
      </c>
      <c r="AE20" s="12" t="str">
        <f t="shared" ca="1" si="13"/>
        <v>26</v>
      </c>
      <c r="AF20" s="13" t="s">
        <v>0</v>
      </c>
      <c r="AG20" s="13" t="str">
        <f t="shared" ca="1" si="14"/>
        <v>9</v>
      </c>
      <c r="AH20" s="13" t="s">
        <v>106</v>
      </c>
      <c r="AI20" s="21">
        <f t="shared" ca="1" si="15"/>
        <v>2</v>
      </c>
      <c r="AJ20" s="14" t="s">
        <v>1</v>
      </c>
      <c r="AK20" s="26">
        <f t="shared" ca="1" si="16"/>
        <v>8</v>
      </c>
    </row>
    <row r="21" spans="1:37" ht="30" customHeight="1">
      <c r="A21">
        <v>20</v>
      </c>
      <c r="B21" t="s">
        <v>25</v>
      </c>
      <c r="C21">
        <f t="shared" ca="1" si="17"/>
        <v>0.23195627994564061</v>
      </c>
      <c r="D21">
        <f t="shared" ca="1" si="18"/>
        <v>77</v>
      </c>
      <c r="E21" t="str">
        <f t="shared" ca="1" si="0"/>
        <v>307</v>
      </c>
      <c r="F21" s="19">
        <f t="shared" si="1"/>
        <v>20</v>
      </c>
      <c r="G21" s="16" t="str">
        <f t="shared" ca="1" si="19"/>
        <v>30</v>
      </c>
      <c r="H21" s="17" t="s">
        <v>0</v>
      </c>
      <c r="I21" s="17" t="str">
        <f t="shared" ca="1" si="20"/>
        <v>7</v>
      </c>
      <c r="J21" s="17" t="s">
        <v>106</v>
      </c>
      <c r="K21" s="6">
        <f t="shared" ca="1" si="21"/>
        <v>4</v>
      </c>
      <c r="L21" s="18" t="s">
        <v>1</v>
      </c>
      <c r="M21" s="11">
        <f t="shared" ca="1" si="22"/>
        <v>2</v>
      </c>
      <c r="N21" s="19">
        <f t="shared" si="2"/>
        <v>45</v>
      </c>
      <c r="O21" s="16" t="str">
        <f t="shared" ca="1" si="3"/>
        <v>31</v>
      </c>
      <c r="P21" s="17" t="s">
        <v>0</v>
      </c>
      <c r="Q21" s="17" t="str">
        <f t="shared" ca="1" si="4"/>
        <v>7</v>
      </c>
      <c r="R21" s="17" t="s">
        <v>106</v>
      </c>
      <c r="S21" s="22">
        <f t="shared" ca="1" si="5"/>
        <v>4</v>
      </c>
      <c r="T21" s="18" t="s">
        <v>1</v>
      </c>
      <c r="U21" s="25">
        <f t="shared" ca="1" si="6"/>
        <v>3</v>
      </c>
      <c r="V21" s="19">
        <f t="shared" si="7"/>
        <v>70</v>
      </c>
      <c r="W21" s="16" t="str">
        <f t="shared" ca="1" si="8"/>
        <v>55</v>
      </c>
      <c r="X21" s="17" t="s">
        <v>0</v>
      </c>
      <c r="Y21" s="17" t="str">
        <f t="shared" ca="1" si="9"/>
        <v>7</v>
      </c>
      <c r="Z21" s="17" t="s">
        <v>106</v>
      </c>
      <c r="AA21" s="22">
        <f t="shared" ca="1" si="23"/>
        <v>7</v>
      </c>
      <c r="AB21" s="18" t="s">
        <v>1</v>
      </c>
      <c r="AC21" s="25">
        <f t="shared" ca="1" si="24"/>
        <v>6</v>
      </c>
      <c r="AD21" s="19">
        <f t="shared" si="12"/>
        <v>95</v>
      </c>
      <c r="AE21" s="16" t="str">
        <f t="shared" ca="1" si="13"/>
        <v>22</v>
      </c>
      <c r="AF21" s="17" t="s">
        <v>0</v>
      </c>
      <c r="AG21" s="17" t="str">
        <f t="shared" ca="1" si="14"/>
        <v>9</v>
      </c>
      <c r="AH21" s="17" t="s">
        <v>106</v>
      </c>
      <c r="AI21" s="22">
        <f t="shared" ca="1" si="15"/>
        <v>2</v>
      </c>
      <c r="AJ21" s="18" t="s">
        <v>1</v>
      </c>
      <c r="AK21" s="27">
        <f t="shared" ca="1" si="16"/>
        <v>4</v>
      </c>
    </row>
    <row r="22" spans="1:37" ht="30" customHeight="1">
      <c r="A22">
        <v>21</v>
      </c>
      <c r="B22" t="s">
        <v>26</v>
      </c>
      <c r="C22">
        <f t="shared" ca="1" si="17"/>
        <v>0.22787194889482654</v>
      </c>
      <c r="D22">
        <f t="shared" ca="1" si="18"/>
        <v>78</v>
      </c>
      <c r="E22" t="str">
        <f t="shared" ca="1" si="0"/>
        <v>718</v>
      </c>
      <c r="F22" s="15">
        <f t="shared" si="1"/>
        <v>21</v>
      </c>
      <c r="G22" s="12" t="str">
        <f t="shared" ca="1" si="19"/>
        <v>71</v>
      </c>
      <c r="H22" s="13" t="s">
        <v>0</v>
      </c>
      <c r="I22" s="13" t="str">
        <f t="shared" ca="1" si="20"/>
        <v>8</v>
      </c>
      <c r="J22" s="13" t="s">
        <v>106</v>
      </c>
      <c r="K22" s="2">
        <f t="shared" ca="1" si="21"/>
        <v>8</v>
      </c>
      <c r="L22" s="14" t="s">
        <v>1</v>
      </c>
      <c r="M22" s="10">
        <f t="shared" ca="1" si="22"/>
        <v>7</v>
      </c>
      <c r="N22" s="15">
        <f t="shared" si="2"/>
        <v>46</v>
      </c>
      <c r="O22" s="12" t="str">
        <f t="shared" ca="1" si="3"/>
        <v>23</v>
      </c>
      <c r="P22" s="13" t="s">
        <v>0</v>
      </c>
      <c r="Q22" s="13" t="str">
        <f t="shared" ca="1" si="4"/>
        <v>6</v>
      </c>
      <c r="R22" s="13" t="s">
        <v>106</v>
      </c>
      <c r="S22" s="21">
        <f t="shared" ca="1" si="5"/>
        <v>3</v>
      </c>
      <c r="T22" s="14" t="s">
        <v>1</v>
      </c>
      <c r="U22" s="24">
        <f t="shared" ca="1" si="6"/>
        <v>5</v>
      </c>
      <c r="V22" s="15">
        <f t="shared" si="7"/>
        <v>71</v>
      </c>
      <c r="W22" s="12" t="str">
        <f t="shared" ca="1" si="8"/>
        <v>52</v>
      </c>
      <c r="X22" s="13" t="s">
        <v>0</v>
      </c>
      <c r="Y22" s="13" t="str">
        <f t="shared" ca="1" si="9"/>
        <v>8</v>
      </c>
      <c r="Z22" s="13" t="s">
        <v>106</v>
      </c>
      <c r="AA22" s="21">
        <f t="shared" ca="1" si="23"/>
        <v>6</v>
      </c>
      <c r="AB22" s="14" t="s">
        <v>1</v>
      </c>
      <c r="AC22" s="24">
        <f t="shared" ca="1" si="24"/>
        <v>4</v>
      </c>
      <c r="AD22" s="15">
        <f t="shared" si="12"/>
        <v>96</v>
      </c>
      <c r="AE22" s="12" t="str">
        <f t="shared" ca="1" si="13"/>
        <v>62</v>
      </c>
      <c r="AF22" s="13" t="s">
        <v>0</v>
      </c>
      <c r="AG22" s="13" t="str">
        <f t="shared" ca="1" si="14"/>
        <v>8</v>
      </c>
      <c r="AH22" s="13" t="s">
        <v>106</v>
      </c>
      <c r="AI22" s="21">
        <f t="shared" ca="1" si="15"/>
        <v>7</v>
      </c>
      <c r="AJ22" s="14" t="s">
        <v>1</v>
      </c>
      <c r="AK22" s="26">
        <f t="shared" ca="1" si="16"/>
        <v>6</v>
      </c>
    </row>
    <row r="23" spans="1:37" ht="30" customHeight="1">
      <c r="A23">
        <v>22</v>
      </c>
      <c r="B23" t="s">
        <v>27</v>
      </c>
      <c r="C23">
        <f t="shared" ca="1" si="17"/>
        <v>0.94011241262501355</v>
      </c>
      <c r="D23">
        <f t="shared" ca="1" si="18"/>
        <v>5</v>
      </c>
      <c r="E23" t="str">
        <f t="shared" ca="1" si="0"/>
        <v>203</v>
      </c>
      <c r="F23" s="15">
        <f t="shared" si="1"/>
        <v>22</v>
      </c>
      <c r="G23" s="12" t="str">
        <f t="shared" ca="1" si="19"/>
        <v>20</v>
      </c>
      <c r="H23" s="13" t="s">
        <v>0</v>
      </c>
      <c r="I23" s="13" t="str">
        <f t="shared" ca="1" si="20"/>
        <v>3</v>
      </c>
      <c r="J23" s="13" t="s">
        <v>106</v>
      </c>
      <c r="K23" s="2">
        <f t="shared" ca="1" si="21"/>
        <v>6</v>
      </c>
      <c r="L23" s="14" t="s">
        <v>1</v>
      </c>
      <c r="M23" s="10">
        <f t="shared" ca="1" si="22"/>
        <v>2</v>
      </c>
      <c r="N23" s="15">
        <f t="shared" si="2"/>
        <v>47</v>
      </c>
      <c r="O23" s="12" t="str">
        <f t="shared" ca="1" si="3"/>
        <v>30</v>
      </c>
      <c r="P23" s="13" t="s">
        <v>0</v>
      </c>
      <c r="Q23" s="13" t="str">
        <f t="shared" ca="1" si="4"/>
        <v>4</v>
      </c>
      <c r="R23" s="13" t="s">
        <v>106</v>
      </c>
      <c r="S23" s="21">
        <f t="shared" ca="1" si="5"/>
        <v>7</v>
      </c>
      <c r="T23" s="14" t="s">
        <v>1</v>
      </c>
      <c r="U23" s="24">
        <f t="shared" ca="1" si="6"/>
        <v>2</v>
      </c>
      <c r="V23" s="15">
        <f t="shared" si="7"/>
        <v>72</v>
      </c>
      <c r="W23" s="12" t="str">
        <f t="shared" ca="1" si="8"/>
        <v>31</v>
      </c>
      <c r="X23" s="13" t="s">
        <v>0</v>
      </c>
      <c r="Y23" s="13" t="str">
        <f t="shared" ca="1" si="9"/>
        <v>8</v>
      </c>
      <c r="Z23" s="13" t="s">
        <v>106</v>
      </c>
      <c r="AA23" s="21">
        <f t="shared" ca="1" si="23"/>
        <v>3</v>
      </c>
      <c r="AB23" s="14" t="s">
        <v>1</v>
      </c>
      <c r="AC23" s="24">
        <f t="shared" ca="1" si="24"/>
        <v>7</v>
      </c>
      <c r="AD23" s="15">
        <f t="shared" si="12"/>
        <v>97</v>
      </c>
      <c r="AE23" s="12" t="str">
        <f t="shared" ca="1" si="13"/>
        <v>35</v>
      </c>
      <c r="AF23" s="13" t="s">
        <v>0</v>
      </c>
      <c r="AG23" s="13" t="str">
        <f t="shared" ca="1" si="14"/>
        <v>9</v>
      </c>
      <c r="AH23" s="13" t="s">
        <v>106</v>
      </c>
      <c r="AI23" s="21">
        <f t="shared" ca="1" si="15"/>
        <v>3</v>
      </c>
      <c r="AJ23" s="14" t="s">
        <v>1</v>
      </c>
      <c r="AK23" s="26">
        <f t="shared" ca="1" si="16"/>
        <v>8</v>
      </c>
    </row>
    <row r="24" spans="1:37" ht="30" customHeight="1">
      <c r="A24">
        <v>23</v>
      </c>
      <c r="B24" t="s">
        <v>28</v>
      </c>
      <c r="C24">
        <f t="shared" ca="1" si="17"/>
        <v>0.1718792337351025</v>
      </c>
      <c r="D24">
        <f t="shared" ca="1" si="18"/>
        <v>83</v>
      </c>
      <c r="E24" t="str">
        <f t="shared" ca="1" si="0"/>
        <v>429</v>
      </c>
      <c r="F24" s="15">
        <f t="shared" si="1"/>
        <v>23</v>
      </c>
      <c r="G24" s="12" t="str">
        <f t="shared" ca="1" si="19"/>
        <v>42</v>
      </c>
      <c r="H24" s="13" t="s">
        <v>0</v>
      </c>
      <c r="I24" s="13" t="str">
        <f t="shared" ca="1" si="20"/>
        <v>9</v>
      </c>
      <c r="J24" s="13" t="s">
        <v>106</v>
      </c>
      <c r="K24" s="2">
        <f t="shared" ca="1" si="21"/>
        <v>4</v>
      </c>
      <c r="L24" s="14" t="s">
        <v>1</v>
      </c>
      <c r="M24" s="10">
        <f t="shared" ca="1" si="22"/>
        <v>6</v>
      </c>
      <c r="N24" s="15">
        <f t="shared" si="2"/>
        <v>48</v>
      </c>
      <c r="O24" s="12" t="str">
        <f t="shared" ca="1" si="3"/>
        <v>11</v>
      </c>
      <c r="P24" s="13" t="s">
        <v>0</v>
      </c>
      <c r="Q24" s="13" t="str">
        <f t="shared" ca="1" si="4"/>
        <v>4</v>
      </c>
      <c r="R24" s="13" t="s">
        <v>106</v>
      </c>
      <c r="S24" s="21">
        <f t="shared" ca="1" si="5"/>
        <v>2</v>
      </c>
      <c r="T24" s="14" t="s">
        <v>1</v>
      </c>
      <c r="U24" s="24">
        <f t="shared" ca="1" si="6"/>
        <v>3</v>
      </c>
      <c r="V24" s="15">
        <f t="shared" si="7"/>
        <v>73</v>
      </c>
      <c r="W24" s="12" t="str">
        <f t="shared" ca="1" si="8"/>
        <v>51</v>
      </c>
      <c r="X24" s="13" t="s">
        <v>0</v>
      </c>
      <c r="Y24" s="13" t="str">
        <f t="shared" ca="1" si="9"/>
        <v>7</v>
      </c>
      <c r="Z24" s="13" t="s">
        <v>106</v>
      </c>
      <c r="AA24" s="21">
        <f t="shared" ca="1" si="23"/>
        <v>7</v>
      </c>
      <c r="AB24" s="14" t="s">
        <v>1</v>
      </c>
      <c r="AC24" s="24">
        <f t="shared" ca="1" si="24"/>
        <v>2</v>
      </c>
      <c r="AD24" s="15">
        <f t="shared" si="12"/>
        <v>98</v>
      </c>
      <c r="AE24" s="12" t="str">
        <f t="shared" ca="1" si="13"/>
        <v>23</v>
      </c>
      <c r="AF24" s="13" t="s">
        <v>0</v>
      </c>
      <c r="AG24" s="13" t="str">
        <f t="shared" ca="1" si="14"/>
        <v>8</v>
      </c>
      <c r="AH24" s="13" t="s">
        <v>106</v>
      </c>
      <c r="AI24" s="21">
        <f t="shared" ca="1" si="15"/>
        <v>2</v>
      </c>
      <c r="AJ24" s="14" t="s">
        <v>1</v>
      </c>
      <c r="AK24" s="26">
        <f t="shared" ca="1" si="16"/>
        <v>7</v>
      </c>
    </row>
    <row r="25" spans="1:37" ht="30" customHeight="1">
      <c r="A25">
        <v>24</v>
      </c>
      <c r="B25" t="s">
        <v>29</v>
      </c>
      <c r="C25">
        <f t="shared" ca="1" si="17"/>
        <v>0.71900920554855785</v>
      </c>
      <c r="D25">
        <f t="shared" ca="1" si="18"/>
        <v>22</v>
      </c>
      <c r="E25" t="str">
        <f t="shared" ca="1" si="0"/>
        <v>129</v>
      </c>
      <c r="F25" s="15">
        <f t="shared" si="1"/>
        <v>24</v>
      </c>
      <c r="G25" s="12" t="str">
        <f t="shared" ca="1" si="19"/>
        <v>12</v>
      </c>
      <c r="H25" s="13" t="s">
        <v>0</v>
      </c>
      <c r="I25" s="13" t="str">
        <f t="shared" ca="1" si="20"/>
        <v>9</v>
      </c>
      <c r="J25" s="13" t="s">
        <v>106</v>
      </c>
      <c r="K25" s="2">
        <f t="shared" ca="1" si="21"/>
        <v>1</v>
      </c>
      <c r="L25" s="14" t="s">
        <v>1</v>
      </c>
      <c r="M25" s="10">
        <f t="shared" ca="1" si="22"/>
        <v>3</v>
      </c>
      <c r="N25" s="15">
        <f t="shared" si="2"/>
        <v>49</v>
      </c>
      <c r="O25" s="12" t="str">
        <f t="shared" ca="1" si="3"/>
        <v>10</v>
      </c>
      <c r="P25" s="13" t="s">
        <v>0</v>
      </c>
      <c r="Q25" s="13" t="str">
        <f t="shared" ca="1" si="4"/>
        <v>6</v>
      </c>
      <c r="R25" s="13" t="s">
        <v>106</v>
      </c>
      <c r="S25" s="21">
        <f t="shared" ca="1" si="5"/>
        <v>1</v>
      </c>
      <c r="T25" s="14" t="s">
        <v>1</v>
      </c>
      <c r="U25" s="24">
        <f t="shared" ca="1" si="6"/>
        <v>4</v>
      </c>
      <c r="V25" s="15">
        <f t="shared" si="7"/>
        <v>74</v>
      </c>
      <c r="W25" s="12" t="str">
        <f t="shared" ca="1" si="8"/>
        <v>33</v>
      </c>
      <c r="X25" s="13" t="s">
        <v>0</v>
      </c>
      <c r="Y25" s="13" t="str">
        <f t="shared" ca="1" si="9"/>
        <v>9</v>
      </c>
      <c r="Z25" s="13" t="s">
        <v>106</v>
      </c>
      <c r="AA25" s="21">
        <f t="shared" ca="1" si="23"/>
        <v>3</v>
      </c>
      <c r="AB25" s="14" t="s">
        <v>1</v>
      </c>
      <c r="AC25" s="24">
        <f t="shared" ca="1" si="24"/>
        <v>6</v>
      </c>
      <c r="AD25" s="15">
        <f t="shared" si="12"/>
        <v>99</v>
      </c>
      <c r="AE25" s="12" t="str">
        <f t="shared" ca="1" si="13"/>
        <v>53</v>
      </c>
      <c r="AF25" s="13" t="s">
        <v>0</v>
      </c>
      <c r="AG25" s="13" t="str">
        <f t="shared" ca="1" si="14"/>
        <v>8</v>
      </c>
      <c r="AH25" s="13" t="s">
        <v>106</v>
      </c>
      <c r="AI25" s="21">
        <f t="shared" ca="1" si="15"/>
        <v>6</v>
      </c>
      <c r="AJ25" s="14" t="s">
        <v>1</v>
      </c>
      <c r="AK25" s="26">
        <f t="shared" ca="1" si="16"/>
        <v>5</v>
      </c>
    </row>
    <row r="26" spans="1:37" ht="30" customHeight="1">
      <c r="A26">
        <v>25</v>
      </c>
      <c r="B26" t="s">
        <v>30</v>
      </c>
      <c r="C26">
        <f t="shared" ca="1" si="17"/>
        <v>0.15401388199348864</v>
      </c>
      <c r="D26">
        <f t="shared" ca="1" si="18"/>
        <v>89</v>
      </c>
      <c r="E26" t="str">
        <f t="shared" ca="1" si="0"/>
        <v>407</v>
      </c>
      <c r="F26" s="15">
        <f t="shared" si="1"/>
        <v>25</v>
      </c>
      <c r="G26" s="12" t="str">
        <f t="shared" ca="1" si="19"/>
        <v>40</v>
      </c>
      <c r="H26" s="13" t="s">
        <v>0</v>
      </c>
      <c r="I26" s="13" t="str">
        <f t="shared" ca="1" si="20"/>
        <v>7</v>
      </c>
      <c r="J26" s="13" t="s">
        <v>106</v>
      </c>
      <c r="K26" s="2">
        <f t="shared" ca="1" si="21"/>
        <v>5</v>
      </c>
      <c r="L26" s="14" t="s">
        <v>1</v>
      </c>
      <c r="M26" s="10">
        <f t="shared" ca="1" si="22"/>
        <v>5</v>
      </c>
      <c r="N26" s="15">
        <f t="shared" si="2"/>
        <v>50</v>
      </c>
      <c r="O26" s="12" t="str">
        <f t="shared" ca="1" si="3"/>
        <v>31</v>
      </c>
      <c r="P26" s="13" t="s">
        <v>0</v>
      </c>
      <c r="Q26" s="13" t="str">
        <f t="shared" ca="1" si="4"/>
        <v>4</v>
      </c>
      <c r="R26" s="13" t="s">
        <v>106</v>
      </c>
      <c r="S26" s="21">
        <f t="shared" ca="1" si="5"/>
        <v>7</v>
      </c>
      <c r="T26" s="14" t="s">
        <v>1</v>
      </c>
      <c r="U26" s="24">
        <f t="shared" ca="1" si="6"/>
        <v>3</v>
      </c>
      <c r="V26" s="15">
        <f t="shared" si="7"/>
        <v>75</v>
      </c>
      <c r="W26" s="12" t="str">
        <f t="shared" ca="1" si="8"/>
        <v>44</v>
      </c>
      <c r="X26" s="13" t="s">
        <v>0</v>
      </c>
      <c r="Y26" s="13" t="str">
        <f t="shared" ca="1" si="9"/>
        <v>9</v>
      </c>
      <c r="Z26" s="13" t="s">
        <v>106</v>
      </c>
      <c r="AA26" s="21">
        <f t="shared" ca="1" si="23"/>
        <v>4</v>
      </c>
      <c r="AB26" s="14" t="s">
        <v>1</v>
      </c>
      <c r="AC26" s="24">
        <f t="shared" ca="1" si="24"/>
        <v>8</v>
      </c>
      <c r="AD26" s="15">
        <f t="shared" si="12"/>
        <v>100</v>
      </c>
      <c r="AE26" s="12" t="str">
        <f t="shared" ca="1" si="13"/>
        <v>53</v>
      </c>
      <c r="AF26" s="13" t="s">
        <v>0</v>
      </c>
      <c r="AG26" s="13" t="str">
        <f t="shared" ca="1" si="14"/>
        <v>9</v>
      </c>
      <c r="AH26" s="13" t="s">
        <v>106</v>
      </c>
      <c r="AI26" s="21">
        <f t="shared" ca="1" si="15"/>
        <v>5</v>
      </c>
      <c r="AJ26" s="14" t="s">
        <v>1</v>
      </c>
      <c r="AK26" s="26">
        <f t="shared" ca="1" si="16"/>
        <v>8</v>
      </c>
    </row>
    <row r="27" spans="1:37">
      <c r="A27">
        <v>26</v>
      </c>
      <c r="B27" t="s">
        <v>31</v>
      </c>
      <c r="C27">
        <f t="shared" ca="1" si="17"/>
        <v>0.63414548422564276</v>
      </c>
      <c r="D27">
        <f t="shared" ca="1" si="18"/>
        <v>34</v>
      </c>
      <c r="E27" t="str">
        <f t="shared" ca="1" si="0"/>
        <v>537</v>
      </c>
    </row>
    <row r="28" spans="1:37">
      <c r="A28">
        <v>27</v>
      </c>
      <c r="B28" t="s">
        <v>32</v>
      </c>
      <c r="C28">
        <f t="shared" ca="1" si="17"/>
        <v>0.92578624567456802</v>
      </c>
      <c r="D28">
        <f t="shared" ca="1" si="18"/>
        <v>6</v>
      </c>
      <c r="E28" t="str">
        <f t="shared" ca="1" si="0"/>
        <v>536</v>
      </c>
    </row>
    <row r="29" spans="1:37">
      <c r="A29">
        <v>28</v>
      </c>
      <c r="B29" t="s">
        <v>33</v>
      </c>
      <c r="C29">
        <f t="shared" ca="1" si="17"/>
        <v>0.2331713533200136</v>
      </c>
      <c r="D29">
        <f t="shared" ca="1" si="18"/>
        <v>76</v>
      </c>
      <c r="E29" t="str">
        <f t="shared" ca="1" si="0"/>
        <v>618</v>
      </c>
    </row>
    <row r="30" spans="1:37">
      <c r="A30">
        <v>29</v>
      </c>
      <c r="B30" t="s">
        <v>34</v>
      </c>
      <c r="C30">
        <f t="shared" ca="1" si="17"/>
        <v>0.27846856770379924</v>
      </c>
      <c r="D30">
        <f t="shared" ca="1" si="18"/>
        <v>69</v>
      </c>
      <c r="E30" t="str">
        <f t="shared" ca="1" si="0"/>
        <v>327</v>
      </c>
    </row>
    <row r="31" spans="1:37">
      <c r="A31">
        <v>30</v>
      </c>
      <c r="B31" t="s">
        <v>35</v>
      </c>
      <c r="C31">
        <f t="shared" ca="1" si="17"/>
        <v>0.95052799469420979</v>
      </c>
      <c r="D31">
        <f t="shared" ca="1" si="18"/>
        <v>3</v>
      </c>
      <c r="E31" t="str">
        <f t="shared" ca="1" si="0"/>
        <v>629</v>
      </c>
    </row>
    <row r="32" spans="1:37">
      <c r="A32">
        <v>31</v>
      </c>
      <c r="B32" t="s">
        <v>36</v>
      </c>
      <c r="C32">
        <f t="shared" ca="1" si="17"/>
        <v>0.87763351340430784</v>
      </c>
      <c r="D32">
        <f t="shared" ca="1" si="18"/>
        <v>13</v>
      </c>
      <c r="E32" t="str">
        <f t="shared" ca="1" si="0"/>
        <v>709</v>
      </c>
    </row>
    <row r="33" spans="1:5">
      <c r="A33">
        <v>32</v>
      </c>
      <c r="B33" t="s">
        <v>37</v>
      </c>
      <c r="C33">
        <f t="shared" ca="1" si="17"/>
        <v>0.92056911853895895</v>
      </c>
      <c r="D33">
        <f t="shared" ca="1" si="18"/>
        <v>8</v>
      </c>
      <c r="E33" t="str">
        <f t="shared" ca="1" si="0"/>
        <v>137</v>
      </c>
    </row>
    <row r="34" spans="1:5">
      <c r="A34">
        <v>33</v>
      </c>
      <c r="B34" t="s">
        <v>38</v>
      </c>
      <c r="C34">
        <f t="shared" ca="1" si="17"/>
        <v>0.21678891949856238</v>
      </c>
      <c r="D34">
        <f t="shared" ca="1" si="18"/>
        <v>79</v>
      </c>
      <c r="E34" t="str">
        <f t="shared" ref="E34:E65" ca="1" si="25">INDEX(B$2:B$101,MATCH(ROW(A33),$D$2:$D$101,0))</f>
        <v>349</v>
      </c>
    </row>
    <row r="35" spans="1:5">
      <c r="A35">
        <v>34</v>
      </c>
      <c r="B35" t="s">
        <v>39</v>
      </c>
      <c r="C35">
        <f t="shared" ca="1" si="17"/>
        <v>8.5396677814693511E-2</v>
      </c>
      <c r="D35">
        <f t="shared" ca="1" si="18"/>
        <v>95</v>
      </c>
      <c r="E35" t="str">
        <f t="shared" ca="1" si="25"/>
        <v>207</v>
      </c>
    </row>
    <row r="36" spans="1:5">
      <c r="A36">
        <v>35</v>
      </c>
      <c r="B36" t="s">
        <v>40</v>
      </c>
      <c r="C36">
        <f t="shared" ca="1" si="17"/>
        <v>0.51772414394370025</v>
      </c>
      <c r="D36">
        <f t="shared" ca="1" si="18"/>
        <v>46</v>
      </c>
      <c r="E36" t="str">
        <f t="shared" ca="1" si="25"/>
        <v>607</v>
      </c>
    </row>
    <row r="37" spans="1:5">
      <c r="A37">
        <v>36</v>
      </c>
      <c r="B37" t="s">
        <v>41</v>
      </c>
      <c r="C37">
        <f t="shared" ca="1" si="17"/>
        <v>4.1578881745062968E-2</v>
      </c>
      <c r="D37">
        <f t="shared" ca="1" si="18"/>
        <v>98</v>
      </c>
      <c r="E37" t="str">
        <f t="shared" ca="1" si="25"/>
        <v>509</v>
      </c>
    </row>
    <row r="38" spans="1:5">
      <c r="A38">
        <v>37</v>
      </c>
      <c r="B38" t="s">
        <v>42</v>
      </c>
      <c r="C38">
        <f t="shared" ca="1" si="17"/>
        <v>0.42532249110451414</v>
      </c>
      <c r="D38">
        <f t="shared" ca="1" si="18"/>
        <v>57</v>
      </c>
      <c r="E38" t="str">
        <f t="shared" ca="1" si="25"/>
        <v>337</v>
      </c>
    </row>
    <row r="39" spans="1:5">
      <c r="A39">
        <v>38</v>
      </c>
      <c r="B39" t="s">
        <v>43</v>
      </c>
      <c r="C39">
        <f t="shared" ca="1" si="17"/>
        <v>0.34126404130808474</v>
      </c>
      <c r="D39">
        <f t="shared" ca="1" si="18"/>
        <v>62</v>
      </c>
      <c r="E39" t="str">
        <f t="shared" ca="1" si="25"/>
        <v>417</v>
      </c>
    </row>
    <row r="40" spans="1:5">
      <c r="A40">
        <v>39</v>
      </c>
      <c r="B40" t="s">
        <v>44</v>
      </c>
      <c r="C40">
        <f t="shared" ca="1" si="17"/>
        <v>0.7483900405172893</v>
      </c>
      <c r="D40">
        <f t="shared" ca="1" si="18"/>
        <v>19</v>
      </c>
      <c r="E40" t="str">
        <f t="shared" ca="1" si="25"/>
        <v>406</v>
      </c>
    </row>
    <row r="41" spans="1:5">
      <c r="A41">
        <v>40</v>
      </c>
      <c r="B41" t="s">
        <v>45</v>
      </c>
      <c r="C41">
        <f t="shared" ca="1" si="17"/>
        <v>9.5161393778581904E-2</v>
      </c>
      <c r="D41">
        <f t="shared" ca="1" si="18"/>
        <v>94</v>
      </c>
      <c r="E41" t="str">
        <f t="shared" ca="1" si="25"/>
        <v>516</v>
      </c>
    </row>
    <row r="42" spans="1:5">
      <c r="A42">
        <v>41</v>
      </c>
      <c r="B42" t="s">
        <v>46</v>
      </c>
      <c r="C42">
        <f t="shared" ca="1" si="17"/>
        <v>0.51099027209405057</v>
      </c>
      <c r="D42">
        <f t="shared" ca="1" si="18"/>
        <v>47</v>
      </c>
      <c r="E42" t="str">
        <f t="shared" ca="1" si="25"/>
        <v>518</v>
      </c>
    </row>
    <row r="43" spans="1:5">
      <c r="A43">
        <v>42</v>
      </c>
      <c r="B43" t="s">
        <v>47</v>
      </c>
      <c r="C43">
        <f t="shared" ca="1" si="17"/>
        <v>0.73901307909913994</v>
      </c>
      <c r="D43">
        <f t="shared" ca="1" si="18"/>
        <v>20</v>
      </c>
      <c r="E43" t="str">
        <f t="shared" ca="1" si="25"/>
        <v>416</v>
      </c>
    </row>
    <row r="44" spans="1:5">
      <c r="A44">
        <v>43</v>
      </c>
      <c r="B44" t="s">
        <v>48</v>
      </c>
      <c r="C44">
        <f t="shared" ca="1" si="17"/>
        <v>0.10604222801105367</v>
      </c>
      <c r="D44">
        <f t="shared" ca="1" si="18"/>
        <v>92</v>
      </c>
      <c r="E44" t="str">
        <f t="shared" ca="1" si="25"/>
        <v>529</v>
      </c>
    </row>
    <row r="45" spans="1:5">
      <c r="A45">
        <v>44</v>
      </c>
      <c r="B45" t="s">
        <v>49</v>
      </c>
      <c r="C45">
        <f t="shared" ca="1" si="17"/>
        <v>0.16156525421890444</v>
      </c>
      <c r="D45">
        <f t="shared" ca="1" si="18"/>
        <v>87</v>
      </c>
      <c r="E45" t="str">
        <f t="shared" ca="1" si="25"/>
        <v>608</v>
      </c>
    </row>
    <row r="46" spans="1:5">
      <c r="A46">
        <v>45</v>
      </c>
      <c r="B46" t="s">
        <v>50</v>
      </c>
      <c r="C46">
        <f t="shared" ca="1" si="17"/>
        <v>0.48985274720171001</v>
      </c>
      <c r="D46">
        <f t="shared" ca="1" si="18"/>
        <v>50</v>
      </c>
      <c r="E46" t="str">
        <f t="shared" ca="1" si="25"/>
        <v>317</v>
      </c>
    </row>
    <row r="47" spans="1:5">
      <c r="A47">
        <v>46</v>
      </c>
      <c r="B47" t="s">
        <v>51</v>
      </c>
      <c r="C47">
        <f t="shared" ca="1" si="17"/>
        <v>0.53189980384372204</v>
      </c>
      <c r="D47">
        <f t="shared" ca="1" si="18"/>
        <v>45</v>
      </c>
      <c r="E47" t="str">
        <f t="shared" ca="1" si="25"/>
        <v>236</v>
      </c>
    </row>
    <row r="48" spans="1:5">
      <c r="A48">
        <v>47</v>
      </c>
      <c r="B48" t="s">
        <v>52</v>
      </c>
      <c r="C48">
        <f t="shared" ca="1" si="17"/>
        <v>0.27461099987381499</v>
      </c>
      <c r="D48">
        <f t="shared" ca="1" si="18"/>
        <v>72</v>
      </c>
      <c r="E48" t="str">
        <f t="shared" ca="1" si="25"/>
        <v>304</v>
      </c>
    </row>
    <row r="49" spans="1:5">
      <c r="A49">
        <v>48</v>
      </c>
      <c r="B49" t="s">
        <v>53</v>
      </c>
      <c r="C49">
        <f t="shared" ca="1" si="17"/>
        <v>0.30836975168266201</v>
      </c>
      <c r="D49">
        <f t="shared" ca="1" si="18"/>
        <v>66</v>
      </c>
      <c r="E49" t="str">
        <f t="shared" ca="1" si="25"/>
        <v>114</v>
      </c>
    </row>
    <row r="50" spans="1:5">
      <c r="A50">
        <v>49</v>
      </c>
      <c r="B50" t="s">
        <v>54</v>
      </c>
      <c r="C50">
        <f t="shared" ca="1" si="17"/>
        <v>0.67742425678209128</v>
      </c>
      <c r="D50">
        <f t="shared" ca="1" si="18"/>
        <v>29</v>
      </c>
      <c r="E50" t="str">
        <f t="shared" ca="1" si="25"/>
        <v>106</v>
      </c>
    </row>
    <row r="51" spans="1:5">
      <c r="A51">
        <v>50</v>
      </c>
      <c r="B51" t="s">
        <v>55</v>
      </c>
      <c r="C51">
        <f t="shared" ca="1" si="17"/>
        <v>0.31162693139177278</v>
      </c>
      <c r="D51">
        <f t="shared" ca="1" si="18"/>
        <v>65</v>
      </c>
      <c r="E51" t="str">
        <f t="shared" ca="1" si="25"/>
        <v>314</v>
      </c>
    </row>
    <row r="52" spans="1:5">
      <c r="A52">
        <v>51</v>
      </c>
      <c r="B52" t="s">
        <v>56</v>
      </c>
      <c r="C52">
        <f t="shared" ca="1" si="17"/>
        <v>0.62296185288636741</v>
      </c>
      <c r="D52">
        <f t="shared" ca="1" si="18"/>
        <v>37</v>
      </c>
      <c r="E52" t="str">
        <f t="shared" ca="1" si="25"/>
        <v>107</v>
      </c>
    </row>
    <row r="53" spans="1:5">
      <c r="A53">
        <v>52</v>
      </c>
      <c r="B53" t="s">
        <v>57</v>
      </c>
      <c r="C53">
        <f t="shared" ca="1" si="17"/>
        <v>0.24245340749518862</v>
      </c>
      <c r="D53">
        <f t="shared" ca="1" si="18"/>
        <v>74</v>
      </c>
      <c r="E53" t="str">
        <f t="shared" ca="1" si="25"/>
        <v>139</v>
      </c>
    </row>
    <row r="54" spans="1:5">
      <c r="A54">
        <v>53</v>
      </c>
      <c r="B54" t="s">
        <v>58</v>
      </c>
      <c r="C54">
        <f t="shared" ca="1" si="17"/>
        <v>0.40922305945756421</v>
      </c>
      <c r="D54">
        <f t="shared" ca="1" si="18"/>
        <v>61</v>
      </c>
      <c r="E54" t="str">
        <f t="shared" ca="1" si="25"/>
        <v>527</v>
      </c>
    </row>
    <row r="55" spans="1:5">
      <c r="A55">
        <v>54</v>
      </c>
      <c r="B55" t="s">
        <v>59</v>
      </c>
      <c r="C55">
        <f t="shared" ca="1" si="17"/>
        <v>0.63428954010257022</v>
      </c>
      <c r="D55">
        <f t="shared" ca="1" si="18"/>
        <v>33</v>
      </c>
      <c r="E55" t="str">
        <f t="shared" ca="1" si="25"/>
        <v>547</v>
      </c>
    </row>
    <row r="56" spans="1:5">
      <c r="A56">
        <v>55</v>
      </c>
      <c r="B56" t="s">
        <v>60</v>
      </c>
      <c r="C56">
        <f t="shared" ca="1" si="17"/>
        <v>5.2184670193455407E-2</v>
      </c>
      <c r="D56">
        <f t="shared" ca="1" si="18"/>
        <v>97</v>
      </c>
      <c r="E56" t="str">
        <f t="shared" ca="1" si="25"/>
        <v>558</v>
      </c>
    </row>
    <row r="57" spans="1:5">
      <c r="A57">
        <v>56</v>
      </c>
      <c r="B57" t="s">
        <v>61</v>
      </c>
      <c r="C57">
        <f t="shared" ca="1" si="17"/>
        <v>0.59597378515302823</v>
      </c>
      <c r="D57">
        <f t="shared" ca="1" si="18"/>
        <v>39</v>
      </c>
      <c r="E57" t="str">
        <f t="shared" ca="1" si="25"/>
        <v>627</v>
      </c>
    </row>
    <row r="58" spans="1:5">
      <c r="A58">
        <v>57</v>
      </c>
      <c r="B58" t="s">
        <v>62</v>
      </c>
      <c r="C58">
        <f t="shared" ca="1" si="17"/>
        <v>0.70953875761972862</v>
      </c>
      <c r="D58">
        <f t="shared" ca="1" si="18"/>
        <v>25</v>
      </c>
      <c r="E58" t="str">
        <f t="shared" ca="1" si="25"/>
        <v>239</v>
      </c>
    </row>
    <row r="59" spans="1:5">
      <c r="A59">
        <v>58</v>
      </c>
      <c r="B59" t="s">
        <v>63</v>
      </c>
      <c r="C59">
        <f t="shared" ca="1" si="17"/>
        <v>0.81195838321018721</v>
      </c>
      <c r="D59">
        <f t="shared" ca="1" si="18"/>
        <v>15</v>
      </c>
      <c r="E59" t="str">
        <f t="shared" ca="1" si="25"/>
        <v>619</v>
      </c>
    </row>
    <row r="60" spans="1:5">
      <c r="A60">
        <v>59</v>
      </c>
      <c r="B60" t="s">
        <v>64</v>
      </c>
      <c r="C60">
        <f t="shared" ca="1" si="17"/>
        <v>0.55976210590664621</v>
      </c>
      <c r="D60">
        <f t="shared" ca="1" si="18"/>
        <v>42</v>
      </c>
      <c r="E60" t="str">
        <f t="shared" ca="1" si="25"/>
        <v>109</v>
      </c>
    </row>
    <row r="61" spans="1:5">
      <c r="A61">
        <v>60</v>
      </c>
      <c r="B61" t="s">
        <v>65</v>
      </c>
      <c r="C61">
        <f t="shared" ca="1" si="17"/>
        <v>0.60135257067764525</v>
      </c>
      <c r="D61">
        <f t="shared" ca="1" si="18"/>
        <v>38</v>
      </c>
      <c r="E61" t="str">
        <f t="shared" ca="1" si="25"/>
        <v>118</v>
      </c>
    </row>
    <row r="62" spans="1:5">
      <c r="A62">
        <v>61</v>
      </c>
      <c r="B62" t="s">
        <v>66</v>
      </c>
      <c r="C62">
        <f t="shared" ca="1" si="17"/>
        <v>0.14407498011007025</v>
      </c>
      <c r="D62">
        <f t="shared" ca="1" si="18"/>
        <v>91</v>
      </c>
      <c r="E62" t="str">
        <f t="shared" ca="1" si="25"/>
        <v>347</v>
      </c>
    </row>
    <row r="63" spans="1:5">
      <c r="A63">
        <v>62</v>
      </c>
      <c r="B63" t="s">
        <v>67</v>
      </c>
      <c r="C63">
        <f t="shared" ca="1" si="17"/>
        <v>0.71661965122400706</v>
      </c>
      <c r="D63">
        <f t="shared" ca="1" si="18"/>
        <v>23</v>
      </c>
      <c r="E63" t="str">
        <f t="shared" ca="1" si="25"/>
        <v>249</v>
      </c>
    </row>
    <row r="64" spans="1:5">
      <c r="A64">
        <v>63</v>
      </c>
      <c r="B64" t="s">
        <v>68</v>
      </c>
      <c r="C64">
        <f t="shared" ca="1" si="17"/>
        <v>0.15577145355618727</v>
      </c>
      <c r="D64">
        <f t="shared" ca="1" si="18"/>
        <v>88</v>
      </c>
      <c r="E64" t="str">
        <f t="shared" ca="1" si="25"/>
        <v>103</v>
      </c>
    </row>
    <row r="65" spans="1:5">
      <c r="A65">
        <v>64</v>
      </c>
      <c r="B65" t="s">
        <v>69</v>
      </c>
      <c r="C65">
        <f t="shared" ca="1" si="17"/>
        <v>0.23573200355648927</v>
      </c>
      <c r="D65">
        <f t="shared" ca="1" si="18"/>
        <v>75</v>
      </c>
      <c r="E65" t="str">
        <f t="shared" ca="1" si="25"/>
        <v>148</v>
      </c>
    </row>
    <row r="66" spans="1:5">
      <c r="A66">
        <v>65</v>
      </c>
      <c r="B66" t="s">
        <v>70</v>
      </c>
      <c r="C66">
        <f t="shared" ca="1" si="17"/>
        <v>0.16317393018046955</v>
      </c>
      <c r="D66">
        <f t="shared" ca="1" si="18"/>
        <v>86</v>
      </c>
      <c r="E66" t="str">
        <f t="shared" ref="E66:E101" ca="1" si="26">INDEX(B$2:B$101,MATCH(ROW(A65),$D$2:$D$101,0))</f>
        <v>329</v>
      </c>
    </row>
    <row r="67" spans="1:5">
      <c r="A67">
        <v>66</v>
      </c>
      <c r="B67" t="s">
        <v>71</v>
      </c>
      <c r="C67">
        <f t="shared" ref="C67:C101" ca="1" si="27">RAND()</f>
        <v>0.90261113165231377</v>
      </c>
      <c r="D67">
        <f t="shared" ref="D67:D101" ca="1" si="28">RANK(C67,C$2:C$101)</f>
        <v>11</v>
      </c>
      <c r="E67" t="str">
        <f t="shared" ca="1" si="26"/>
        <v>319</v>
      </c>
    </row>
    <row r="68" spans="1:5">
      <c r="A68">
        <v>67</v>
      </c>
      <c r="B68" t="s">
        <v>72</v>
      </c>
      <c r="C68">
        <f t="shared" ca="1" si="27"/>
        <v>0.30833536184636456</v>
      </c>
      <c r="D68">
        <f t="shared" ca="1" si="28"/>
        <v>67</v>
      </c>
      <c r="E68" t="str">
        <f t="shared" ca="1" si="26"/>
        <v>508</v>
      </c>
    </row>
    <row r="69" spans="1:5">
      <c r="A69">
        <v>68</v>
      </c>
      <c r="B69" t="s">
        <v>73</v>
      </c>
      <c r="C69">
        <f t="shared" ca="1" si="27"/>
        <v>0.62570257304644772</v>
      </c>
      <c r="D69">
        <f t="shared" ca="1" si="28"/>
        <v>36</v>
      </c>
      <c r="E69" t="str">
        <f t="shared" ca="1" si="26"/>
        <v>708</v>
      </c>
    </row>
    <row r="70" spans="1:5">
      <c r="A70">
        <v>69</v>
      </c>
      <c r="B70" t="s">
        <v>74</v>
      </c>
      <c r="C70">
        <f t="shared" ca="1" si="27"/>
        <v>0.591076983190296</v>
      </c>
      <c r="D70">
        <f t="shared" ca="1" si="28"/>
        <v>40</v>
      </c>
      <c r="E70" t="str">
        <f t="shared" ca="1" si="26"/>
        <v>216</v>
      </c>
    </row>
    <row r="71" spans="1:5">
      <c r="A71">
        <v>70</v>
      </c>
      <c r="B71" t="s">
        <v>75</v>
      </c>
      <c r="C71">
        <f t="shared" ca="1" si="27"/>
        <v>0.25572085370291564</v>
      </c>
      <c r="D71">
        <f t="shared" ca="1" si="28"/>
        <v>73</v>
      </c>
      <c r="E71" t="str">
        <f t="shared" ca="1" si="26"/>
        <v>557</v>
      </c>
    </row>
    <row r="72" spans="1:5">
      <c r="A72">
        <v>71</v>
      </c>
      <c r="B72" t="s">
        <v>76</v>
      </c>
      <c r="C72">
        <f t="shared" ca="1" si="27"/>
        <v>0.56176990376274771</v>
      </c>
      <c r="D72">
        <f t="shared" ca="1" si="28"/>
        <v>41</v>
      </c>
      <c r="E72" t="str">
        <f t="shared" ca="1" si="26"/>
        <v>528</v>
      </c>
    </row>
    <row r="73" spans="1:5">
      <c r="A73">
        <v>72</v>
      </c>
      <c r="B73" t="s">
        <v>77</v>
      </c>
      <c r="C73">
        <f t="shared" ca="1" si="27"/>
        <v>0.90748321731021897</v>
      </c>
      <c r="D73">
        <f t="shared" ca="1" si="28"/>
        <v>10</v>
      </c>
      <c r="E73" t="str">
        <f t="shared" ca="1" si="26"/>
        <v>318</v>
      </c>
    </row>
    <row r="74" spans="1:5">
      <c r="A74">
        <v>73</v>
      </c>
      <c r="B74" t="s">
        <v>78</v>
      </c>
      <c r="C74">
        <f t="shared" ca="1" si="27"/>
        <v>0.163372143786366</v>
      </c>
      <c r="D74">
        <f t="shared" ca="1" si="28"/>
        <v>85</v>
      </c>
      <c r="E74" t="str">
        <f t="shared" ca="1" si="26"/>
        <v>517</v>
      </c>
    </row>
    <row r="75" spans="1:5">
      <c r="A75">
        <v>74</v>
      </c>
      <c r="B75" t="s">
        <v>79</v>
      </c>
      <c r="C75">
        <f t="shared" ca="1" si="27"/>
        <v>0.45188191529633903</v>
      </c>
      <c r="D75">
        <f t="shared" ca="1" si="28"/>
        <v>53</v>
      </c>
      <c r="E75" t="str">
        <f t="shared" ca="1" si="26"/>
        <v>339</v>
      </c>
    </row>
    <row r="76" spans="1:5">
      <c r="A76">
        <v>75</v>
      </c>
      <c r="B76" t="s">
        <v>80</v>
      </c>
      <c r="C76">
        <f t="shared" ca="1" si="27"/>
        <v>0.2748396896867239</v>
      </c>
      <c r="D76">
        <f t="shared" ca="1" si="28"/>
        <v>71</v>
      </c>
      <c r="E76" t="str">
        <f t="shared" ca="1" si="26"/>
        <v>449</v>
      </c>
    </row>
    <row r="77" spans="1:5">
      <c r="A77">
        <v>76</v>
      </c>
      <c r="B77" t="s">
        <v>81</v>
      </c>
      <c r="C77">
        <f t="shared" ca="1" si="27"/>
        <v>0.53417938607852911</v>
      </c>
      <c r="D77">
        <f t="shared" ca="1" si="28"/>
        <v>43</v>
      </c>
      <c r="E77" t="str">
        <f t="shared" ca="1" si="26"/>
        <v>209</v>
      </c>
    </row>
    <row r="78" spans="1:5">
      <c r="A78">
        <v>77</v>
      </c>
      <c r="B78" t="s">
        <v>82</v>
      </c>
      <c r="C78">
        <f t="shared" ca="1" si="27"/>
        <v>0.69414369233733642</v>
      </c>
      <c r="D78">
        <f t="shared" ca="1" si="28"/>
        <v>27</v>
      </c>
      <c r="E78" t="str">
        <f t="shared" ca="1" si="26"/>
        <v>149</v>
      </c>
    </row>
    <row r="79" spans="1:5">
      <c r="A79">
        <v>78</v>
      </c>
      <c r="B79" t="s">
        <v>83</v>
      </c>
      <c r="C79">
        <f t="shared" ca="1" si="27"/>
        <v>0.70045967104203766</v>
      </c>
      <c r="D79">
        <f t="shared" ca="1" si="28"/>
        <v>26</v>
      </c>
      <c r="E79" t="str">
        <f t="shared" ca="1" si="26"/>
        <v>159</v>
      </c>
    </row>
    <row r="80" spans="1:5">
      <c r="A80">
        <v>79</v>
      </c>
      <c r="B80" t="s">
        <v>84</v>
      </c>
      <c r="C80">
        <f t="shared" ca="1" si="27"/>
        <v>2.3705590873983384E-2</v>
      </c>
      <c r="D80">
        <f t="shared" ca="1" si="28"/>
        <v>99</v>
      </c>
      <c r="E80" t="str">
        <f t="shared" ca="1" si="26"/>
        <v>228</v>
      </c>
    </row>
    <row r="81" spans="1:5">
      <c r="A81">
        <v>80</v>
      </c>
      <c r="B81" t="s">
        <v>84</v>
      </c>
      <c r="C81">
        <f t="shared" ca="1" si="27"/>
        <v>0.992598553289605</v>
      </c>
      <c r="D81">
        <f t="shared" ca="1" si="28"/>
        <v>2</v>
      </c>
      <c r="E81" t="str">
        <f t="shared" ca="1" si="26"/>
        <v>719</v>
      </c>
    </row>
    <row r="82" spans="1:5">
      <c r="A82">
        <v>81</v>
      </c>
      <c r="B82" t="s">
        <v>85</v>
      </c>
      <c r="C82">
        <f t="shared" ca="1" si="27"/>
        <v>7.8131328160169211E-4</v>
      </c>
      <c r="D82">
        <f t="shared" ca="1" si="28"/>
        <v>100</v>
      </c>
      <c r="E82" t="str">
        <f t="shared" ca="1" si="26"/>
        <v>809</v>
      </c>
    </row>
    <row r="83" spans="1:5">
      <c r="A83">
        <v>82</v>
      </c>
      <c r="B83" t="s">
        <v>86</v>
      </c>
      <c r="C83">
        <f t="shared" ca="1" si="27"/>
        <v>0.44565011362331819</v>
      </c>
      <c r="D83">
        <f t="shared" ca="1" si="28"/>
        <v>54</v>
      </c>
      <c r="E83" t="str">
        <f t="shared" ca="1" si="26"/>
        <v>128</v>
      </c>
    </row>
    <row r="84" spans="1:5">
      <c r="A84">
        <v>83</v>
      </c>
      <c r="B84" t="s">
        <v>87</v>
      </c>
      <c r="C84">
        <f t="shared" ca="1" si="27"/>
        <v>0.78597954956844451</v>
      </c>
      <c r="D84">
        <f t="shared" ca="1" si="28"/>
        <v>16</v>
      </c>
      <c r="E84" t="str">
        <f t="shared" ca="1" si="26"/>
        <v>179</v>
      </c>
    </row>
    <row r="85" spans="1:5">
      <c r="A85">
        <v>84</v>
      </c>
      <c r="B85" t="s">
        <v>88</v>
      </c>
      <c r="C85">
        <f t="shared" ca="1" si="27"/>
        <v>0.27595541160908155</v>
      </c>
      <c r="D85">
        <f t="shared" ca="1" si="28"/>
        <v>70</v>
      </c>
      <c r="E85" t="str">
        <f t="shared" ca="1" si="26"/>
        <v>104</v>
      </c>
    </row>
    <row r="86" spans="1:5">
      <c r="A86">
        <v>85</v>
      </c>
      <c r="B86" t="s">
        <v>89</v>
      </c>
      <c r="C86">
        <f t="shared" ca="1" si="27"/>
        <v>0.44077304223680625</v>
      </c>
      <c r="D86">
        <f t="shared" ca="1" si="28"/>
        <v>55</v>
      </c>
      <c r="E86" t="str">
        <f t="shared" ca="1" si="26"/>
        <v>526</v>
      </c>
    </row>
    <row r="87" spans="1:5">
      <c r="A87">
        <v>86</v>
      </c>
      <c r="B87" t="s">
        <v>90</v>
      </c>
      <c r="C87">
        <f t="shared" ca="1" si="27"/>
        <v>0.63311224767411645</v>
      </c>
      <c r="D87">
        <f t="shared" ca="1" si="28"/>
        <v>35</v>
      </c>
      <c r="E87" t="str">
        <f t="shared" ca="1" si="26"/>
        <v>506</v>
      </c>
    </row>
    <row r="88" spans="1:5">
      <c r="A88">
        <v>87</v>
      </c>
      <c r="B88" t="s">
        <v>91</v>
      </c>
      <c r="C88">
        <f t="shared" ca="1" si="27"/>
        <v>0.53336486880479939</v>
      </c>
      <c r="D88">
        <f t="shared" ca="1" si="28"/>
        <v>44</v>
      </c>
      <c r="E88" t="str">
        <f t="shared" ca="1" si="26"/>
        <v>309</v>
      </c>
    </row>
    <row r="89" spans="1:5">
      <c r="A89">
        <v>88</v>
      </c>
      <c r="B89" t="s">
        <v>92</v>
      </c>
      <c r="C89">
        <f t="shared" ca="1" si="27"/>
        <v>0.1038638816905334</v>
      </c>
      <c r="D89">
        <f t="shared" ca="1" si="28"/>
        <v>93</v>
      </c>
      <c r="E89" t="str">
        <f t="shared" ca="1" si="26"/>
        <v>439</v>
      </c>
    </row>
    <row r="90" spans="1:5">
      <c r="A90">
        <v>89</v>
      </c>
      <c r="B90" t="s">
        <v>93</v>
      </c>
      <c r="C90">
        <f t="shared" ca="1" si="27"/>
        <v>0.77271543721033564</v>
      </c>
      <c r="D90">
        <f t="shared" ca="1" si="28"/>
        <v>17</v>
      </c>
      <c r="E90" t="str">
        <f t="shared" ca="1" si="26"/>
        <v>206</v>
      </c>
    </row>
    <row r="91" spans="1:5">
      <c r="A91">
        <v>90</v>
      </c>
      <c r="B91" t="s">
        <v>94</v>
      </c>
      <c r="C91">
        <f t="shared" ca="1" si="27"/>
        <v>0.67972917833357083</v>
      </c>
      <c r="D91">
        <f t="shared" ca="1" si="28"/>
        <v>28</v>
      </c>
      <c r="E91" t="str">
        <f t="shared" ca="1" si="26"/>
        <v>108</v>
      </c>
    </row>
    <row r="92" spans="1:5">
      <c r="A92">
        <v>91</v>
      </c>
      <c r="B92" t="s">
        <v>95</v>
      </c>
      <c r="C92">
        <f t="shared" ca="1" si="27"/>
        <v>0.41896868882483118</v>
      </c>
      <c r="D92">
        <f t="shared" ca="1" si="28"/>
        <v>58</v>
      </c>
      <c r="E92" t="str">
        <f t="shared" ca="1" si="26"/>
        <v>419</v>
      </c>
    </row>
    <row r="93" spans="1:5">
      <c r="A93">
        <v>92</v>
      </c>
      <c r="B93" t="s">
        <v>96</v>
      </c>
      <c r="C93">
        <f t="shared" ca="1" si="27"/>
        <v>0.43807664497382692</v>
      </c>
      <c r="D93">
        <f t="shared" ca="1" si="28"/>
        <v>56</v>
      </c>
      <c r="E93" t="str">
        <f t="shared" ca="1" si="26"/>
        <v>308</v>
      </c>
    </row>
    <row r="94" spans="1:5">
      <c r="A94">
        <v>93</v>
      </c>
      <c r="B94" t="s">
        <v>97</v>
      </c>
      <c r="C94">
        <f t="shared" ca="1" si="27"/>
        <v>6.735147582708545E-2</v>
      </c>
      <c r="D94">
        <f t="shared" ca="1" si="28"/>
        <v>96</v>
      </c>
      <c r="E94" t="str">
        <f t="shared" ca="1" si="26"/>
        <v>609</v>
      </c>
    </row>
    <row r="95" spans="1:5">
      <c r="A95">
        <v>94</v>
      </c>
      <c r="B95" t="s">
        <v>98</v>
      </c>
      <c r="C95">
        <f t="shared" ca="1" si="27"/>
        <v>0.67727777956248569</v>
      </c>
      <c r="D95">
        <f t="shared" ca="1" si="28"/>
        <v>30</v>
      </c>
      <c r="E95" t="str">
        <f t="shared" ca="1" si="26"/>
        <v>269</v>
      </c>
    </row>
    <row r="96" spans="1:5">
      <c r="A96">
        <v>95</v>
      </c>
      <c r="B96" t="s">
        <v>99</v>
      </c>
      <c r="C96">
        <f t="shared" ca="1" si="27"/>
        <v>0.89789119248502003</v>
      </c>
      <c r="D96">
        <f t="shared" ca="1" si="28"/>
        <v>12</v>
      </c>
      <c r="E96" t="str">
        <f t="shared" ca="1" si="26"/>
        <v>229</v>
      </c>
    </row>
    <row r="97" spans="1:5">
      <c r="A97">
        <v>96</v>
      </c>
      <c r="B97" t="s">
        <v>100</v>
      </c>
      <c r="C97">
        <f t="shared" ca="1" si="27"/>
        <v>0.28884353539099372</v>
      </c>
      <c r="D97">
        <f t="shared" ca="1" si="28"/>
        <v>68</v>
      </c>
      <c r="E97" t="str">
        <f t="shared" ca="1" si="26"/>
        <v>628</v>
      </c>
    </row>
    <row r="98" spans="1:5">
      <c r="A98">
        <v>97</v>
      </c>
      <c r="B98" t="s">
        <v>101</v>
      </c>
      <c r="C98">
        <f t="shared" ca="1" si="27"/>
        <v>0.66348887004038326</v>
      </c>
      <c r="D98">
        <f t="shared" ca="1" si="28"/>
        <v>31</v>
      </c>
      <c r="E98" t="str">
        <f t="shared" ca="1" si="26"/>
        <v>359</v>
      </c>
    </row>
    <row r="99" spans="1:5">
      <c r="A99">
        <v>98</v>
      </c>
      <c r="B99" t="s">
        <v>102</v>
      </c>
      <c r="C99">
        <f t="shared" ca="1" si="27"/>
        <v>0.73312335468210799</v>
      </c>
      <c r="D99">
        <f t="shared" ca="1" si="28"/>
        <v>21</v>
      </c>
      <c r="E99" t="str">
        <f t="shared" ca="1" si="26"/>
        <v>238</v>
      </c>
    </row>
    <row r="100" spans="1:5">
      <c r="A100">
        <v>99</v>
      </c>
      <c r="B100" t="s">
        <v>103</v>
      </c>
      <c r="C100">
        <f t="shared" ca="1" si="27"/>
        <v>0.21459051743985524</v>
      </c>
      <c r="D100">
        <f t="shared" ca="1" si="28"/>
        <v>80</v>
      </c>
      <c r="E100" t="str">
        <f t="shared" ca="1" si="26"/>
        <v>538</v>
      </c>
    </row>
    <row r="101" spans="1:5">
      <c r="A101">
        <v>100</v>
      </c>
      <c r="B101" t="s">
        <v>104</v>
      </c>
      <c r="C101">
        <f t="shared" ca="1" si="27"/>
        <v>0.19958073682547395</v>
      </c>
      <c r="D101">
        <f t="shared" ca="1" si="28"/>
        <v>81</v>
      </c>
      <c r="E101" t="str">
        <f t="shared" ca="1" si="26"/>
        <v>539</v>
      </c>
    </row>
  </sheetData>
  <phoneticPr fontId="3"/>
  <pageMargins left="0.39370078740157483" right="0.23622047244094491" top="0.70866141732283472" bottom="0.4" header="0.31496062992125984" footer="0.2"/>
  <pageSetup paperSize="9" scale="74" orientation="landscape" r:id="rId1"/>
  <headerFooter>
    <oddHeader>&amp;L&amp;20余りのある割り算（繰り下がり有）　　答え&amp;C&amp;14加茂小　　　年　　名前：</oddHeader>
    <oddFooter>&amp;R問題作成日：&amp;D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問題</vt:lpstr>
      <vt:lpstr>答え</vt:lpstr>
      <vt:lpstr>答え!Print_Area</vt:lpstr>
      <vt:lpstr>問題!Print_Area</vt:lpstr>
    </vt:vector>
  </TitlesOfParts>
  <Company>洲本市立加茂小学校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余りのある割り算計算用紙</dc:title>
  <dc:creator>加茂小学校学力向上委員会</dc:creator>
  <cp:lastModifiedBy>owner</cp:lastModifiedBy>
  <cp:lastPrinted>2014-07-16T06:37:24Z</cp:lastPrinted>
  <dcterms:created xsi:type="dcterms:W3CDTF">2014-06-07T10:23:57Z</dcterms:created>
  <dcterms:modified xsi:type="dcterms:W3CDTF">2014-07-16T07:06:56Z</dcterms:modified>
</cp:coreProperties>
</file>